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Agosto 2015" sheetId="1" r:id="rId1"/>
  </sheets>
  <definedNames>
    <definedName name="_xlnm.Print_Area" localSheetId="0">'Agosto 2015'!$A$1:$H$10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<sst xmlns="http://schemas.openxmlformats.org/spreadsheetml/2006/main" count="27" uniqueCount="23">
  <si>
    <t>ÓRGÃO CONCESSOR:  PREFEITURA DA ESTÂNCIA DE ATIBAIA</t>
  </si>
  <si>
    <t>VALOR GLOBAL DO AJUSTE</t>
  </si>
  <si>
    <t>RELAÇÃO DOS AUXÍLIOS, SUBVENÇÕES OU CONTRIBUIÇÕES PAGOS DURANTE O EXERCÍCIO DE 2015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</si>
  <si>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</si>
  <si>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</si>
  <si>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</si>
  <si>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</si>
  <si>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</si>
  <si>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</si>
  <si>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</si>
  <si>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</si>
  <si>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Praça Dr. Miguel Vairo, s/nº – Centro–Atibaia–CEP12940-622</t>
  </si>
  <si>
    <t>4287 de 19/12/14</t>
  </si>
  <si>
    <t>Saúde</t>
  </si>
  <si>
    <t xml:space="preserve">Subvenção 02/2015 Proc. 39.994/2014 </t>
  </si>
  <si>
    <t>Associação dos Pais e Amigos da Fanfarra Municipal de Atibaia</t>
  </si>
  <si>
    <t>Avenida Joviano Alvim, 1322, Atibaia Jardim - Atibaia/ SP</t>
  </si>
  <si>
    <t>4282 de 17/12/14</t>
  </si>
  <si>
    <t>Cultura</t>
  </si>
  <si>
    <t xml:space="preserve">Subvenção 03/2015 Proc. 45.458/2014 </t>
  </si>
  <si>
    <t>TOTAL</t>
  </si>
  <si>
    <t>Subvenção 01/2015 Proc. 45.455/2014 e 1º Termo Aditivo</t>
  </si>
  <si>
    <t>Atibaia – SP, 31 de Agosto de 2015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</si>
</sst>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justify"/>
    </xf>
    <xf numFmtId="10" fontId="43" fillId="33" borderId="10" xfId="0" applyNumberFormat="1" applyFont="1" applyFill="1" applyBorder="1" applyAlignment="1">
      <alignment horizontal="center" vertical="center" wrapText="1"/>
    </xf>
    <xf numFmtId="10" fontId="43" fillId="33" borderId="11" xfId="0" applyNumberFormat="1" applyFont="1" applyFill="1" applyBorder="1" applyAlignment="1">
      <alignment horizontal="center" vertical="center" wrapText="1"/>
    </xf>
    <xf numFmtId="10" fontId="43" fillId="33" borderId="12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1" fillId="32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2" borderId="20" xfId="0" applyFont="1" applyFill="1" applyBorder="1" applyAlignment="1">
      <alignment horizontal="right" vertical="center" indent="1"/>
    </xf>
    <xf numFmtId="0" fontId="1" fillId="32" borderId="21" xfId="0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SheetLayoutView="100" zoomScalePageLayoutView="0" workbookViewId="0" topLeftCell="A1">
      <selection activeCell="F12" sqref="F12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5" t="s">
        <v>2</v>
      </c>
      <c r="B1" s="25"/>
      <c r="C1" s="25"/>
      <c r="D1" s="25"/>
      <c r="E1" s="25"/>
      <c r="F1" s="25"/>
      <c r="G1" s="25"/>
      <c r="H1" s="25"/>
    </row>
    <row r="2" spans="1:9" s="3" customFormat="1" ht="30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4"/>
    </row>
    <row r="3" spans="1:8" s="3" customFormat="1" ht="39.75" customHeight="1" thickBot="1" thickTop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1</v>
      </c>
      <c r="G3" s="6" t="s">
        <v>8</v>
      </c>
      <c r="H3" s="7" t="s">
        <v>9</v>
      </c>
    </row>
    <row r="4" spans="1:8" ht="39.75" customHeight="1" thickTop="1">
      <c r="A4" s="12" t="s">
        <v>21</v>
      </c>
      <c r="B4" s="13" t="s">
        <v>10</v>
      </c>
      <c r="C4" s="13" t="s">
        <v>11</v>
      </c>
      <c r="D4" s="14" t="s">
        <v>12</v>
      </c>
      <c r="E4" s="14" t="s">
        <v>13</v>
      </c>
      <c r="F4" s="15">
        <v>1230000</v>
      </c>
      <c r="G4" s="16">
        <v>42247</v>
      </c>
      <c r="H4" s="17">
        <f>11562.68+170279.72+160922.66+163279.08+150568.79+96490+46490+52490</f>
        <v>852082.93</v>
      </c>
    </row>
    <row r="5" spans="1:8" ht="39.75" customHeight="1">
      <c r="A5" s="19" t="s">
        <v>14</v>
      </c>
      <c r="B5" s="20" t="s">
        <v>15</v>
      </c>
      <c r="C5" s="20" t="s">
        <v>16</v>
      </c>
      <c r="D5" s="18" t="s">
        <v>17</v>
      </c>
      <c r="E5" s="18" t="s">
        <v>18</v>
      </c>
      <c r="F5" s="8">
        <v>960000</v>
      </c>
      <c r="G5" s="9">
        <v>42247</v>
      </c>
      <c r="H5" s="10">
        <f>95000+95000+77000+77000+77000+77000+77000+77000</f>
        <v>652000</v>
      </c>
    </row>
    <row r="6" spans="1:8" ht="39.75" customHeight="1">
      <c r="A6" s="27" t="s">
        <v>19</v>
      </c>
      <c r="B6" s="28" t="s">
        <v>10</v>
      </c>
      <c r="C6" s="28" t="s">
        <v>11</v>
      </c>
      <c r="D6" s="21" t="s">
        <v>12</v>
      </c>
      <c r="E6" s="21" t="s">
        <v>13</v>
      </c>
      <c r="F6" s="8">
        <v>1016000</v>
      </c>
      <c r="G6" s="9">
        <v>42247</v>
      </c>
      <c r="H6" s="10">
        <f>47699.81+62864.65+25250</f>
        <v>135814.46</v>
      </c>
    </row>
    <row r="7" spans="1:8" ht="39.75" customHeight="1">
      <c r="A7" s="27"/>
      <c r="B7" s="28"/>
      <c r="C7" s="28"/>
      <c r="D7" s="21"/>
      <c r="E7" s="21"/>
      <c r="F7" s="8">
        <v>680000</v>
      </c>
      <c r="G7" s="9">
        <v>42247</v>
      </c>
      <c r="H7" s="10">
        <f>48511.63+49950.69+46717.84+50536.86+58697.53+39261.58</f>
        <v>293676.13</v>
      </c>
    </row>
    <row r="8" spans="1:8" ht="39.75" customHeight="1" thickBot="1">
      <c r="A8" s="23" t="s">
        <v>20</v>
      </c>
      <c r="B8" s="24"/>
      <c r="C8" s="24"/>
      <c r="D8" s="24"/>
      <c r="E8" s="24"/>
      <c r="F8" s="24"/>
      <c r="G8" s="24"/>
      <c r="H8" s="11">
        <f>SUM(H4:H7)</f>
        <v>1933573.52</v>
      </c>
    </row>
    <row r="9" spans="1:8" s="3" customFormat="1" ht="13.5" thickTop="1">
      <c r="A9" s="1"/>
      <c r="B9" s="1"/>
      <c r="C9" s="1"/>
      <c r="D9" s="1"/>
      <c r="E9" s="1"/>
      <c r="F9" s="1"/>
      <c r="G9" s="1"/>
      <c r="H9" s="2"/>
    </row>
    <row r="10" spans="1:8" s="3" customFormat="1" ht="12.75">
      <c r="A10" s="22" t="s">
        <v>22</v>
      </c>
      <c r="B10" s="22"/>
      <c r="C10" s="22"/>
      <c r="D10" s="22"/>
      <c r="E10" s="22"/>
      <c r="F10" s="22"/>
      <c r="G10" s="22"/>
      <c r="H10" s="22"/>
    </row>
  </sheetData>
  <sheetProtection selectLockedCells="1" selectUnlockedCells="1"/>
  <mergeCells count="9">
    <mergeCell ref="E6:E7"/>
    <mergeCell ref="A10:H10"/>
    <mergeCell ref="A8:G8"/>
    <mergeCell ref="A1:H1"/>
    <mergeCell ref="A2:H2"/>
    <mergeCell ref="A6:A7"/>
    <mergeCell ref="B6:B7"/>
    <mergeCell ref="C6:C7"/>
    <mergeCell ref="D6:D7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2015-02-23T14:40:09Z</cp:lastPrinted>
  <dcterms:created xsi:type="dcterms:W3CDTF">2015-02-23T14:18:13Z</dcterms:created>
  <dcterms:modified xsi:type="dcterms:W3CDTF">2015-09-16T12:15:28Z</dcterms:modified>
  <cp:category/>
  <cp:version/>
  <cp:contentType/>
  <cp:contentStatus/>
</cp:coreProperties>
</file>