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REO-5º Bim. 2021- Receitas" sheetId="1" r:id="rId1"/>
    <sheet name="RREO-5º Bim. 2021 - Despesas" sheetId="2" r:id="rId2"/>
    <sheet name="RREO-5º Bim. 2021- Receitas Int" sheetId="3" r:id="rId3"/>
    <sheet name="RREO-5º Bim. 2021 - Despesa Int" sheetId="4" r:id="rId4"/>
  </sheets>
  <definedNames>
    <definedName name="_xlfn.SUMIFS" hidden="1">#NAME?</definedName>
    <definedName name="_xlnm.Print_Area" localSheetId="3">'RREO-5º Bim. 2021 - Despesa Int'!$A$1:$K$22</definedName>
    <definedName name="_xlnm.Print_Area" localSheetId="1">'RREO-5º Bim. 2021 - Despesas'!$A$1:$K$36</definedName>
    <definedName name="_xlnm.Print_Area" localSheetId="0">'RREO-5º Bim. 2021- Receitas'!$A$1:$H$87</definedName>
    <definedName name="_xlnm.Print_Area" localSheetId="2">'RREO-5º Bim. 2021- Receitas Int'!$A$1:$H$79</definedName>
    <definedName name="Z_FED31D73_12BC_4C9A_9468_72952A34E245_.wvu.PrintArea" localSheetId="3" hidden="1">'RREO-5º Bim. 2021 - Despesa Int'!$A$1:$K$22</definedName>
    <definedName name="Z_FED31D73_12BC_4C9A_9468_72952A34E245_.wvu.PrintArea" localSheetId="1" hidden="1">'RREO-5º Bim. 2021 - Despesas'!$A$1:$K$36</definedName>
    <definedName name="Z_FED31D73_12BC_4C9A_9468_72952A34E245_.wvu.PrintArea" localSheetId="0" hidden="1">'RREO-5º Bim. 2021- Receitas'!$A$1:$H$87</definedName>
    <definedName name="Z_FED31D73_12BC_4C9A_9468_72952A34E245_.wvu.PrintArea" localSheetId="2" hidden="1">'RREO-5º Bim. 2021- Receitas Int'!$A$1:$H$79</definedName>
  </definedNames>
  <calcPr fullCalcOnLoad="1"/>
</workbook>
</file>

<file path=xl/sharedStrings.xml><?xml version="1.0" encoding="utf-8"?>
<sst xmlns="http://schemas.openxmlformats.org/spreadsheetml/2006/main" count="299" uniqueCount="136">
  <si>
    <t xml:space="preserve">RELATÓRIO RESUMIDO DA EXECUÇÃO ORÇAMENTÁRIA 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</si>
  <si>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</si>
  <si>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</si>
  <si>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</si>
  <si>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</si>
  <si>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</si>
  <si>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</si>
  <si>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</si>
  <si>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</si>
  <si>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</si>
  <si>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</si>
  <si>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</si>
  <si>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</si>
  <si>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</si>
  <si>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</si>
  <si>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</si>
  <si>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</si>
  <si>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</si>
  <si>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</si>
  <si>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</si>
  <si>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</si>
  <si>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</si>
  <si>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</si>
  <si>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</si>
  <si>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</si>
  <si>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</si>
  <si>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</si>
  <si>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</si>
  <si>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</si>
  <si>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</si>
  <si>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</si>
  <si>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</si>
  <si>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</si>
  <si>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</si>
  <si>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</si>
  <si>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</si>
  <si>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</si>
  <si>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</si>
  <si>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</si>
  <si>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</si>
  <si>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</si>
  <si>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</si>
  <si>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</si>
  <si>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</si>
  <si>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</si>
  <si>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</si>
  <si>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</si>
  <si>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</si>
  <si>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</si>
  <si>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</si>
  <si>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</si>
  <si>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</si>
  <si>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</si>
  <si>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</si>
  <si>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</si>
  <si>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</si>
  <si>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</si>
  <si>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</si>
  <si>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</si>
  <si>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</si>
  <si>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</si>
  <si>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</si>
  <si>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</si>
  <si>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</si>
  <si>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</si>
  <si>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</si>
  <si>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</si>
  <si>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</si>
  <si>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</si>
  <si>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</si>
  <si>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</si>
  <si>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</si>
  <si>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</si>
  <si>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</si>
  <si>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</si>
  <si>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</si>
  <si>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</si>
  <si>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</si>
  <si>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</si>
  <si>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</si>
  <si>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</si>
  <si>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SUBTOTAL COM REFINANCIAMENTO (V) = (III-IV)</t>
  </si>
  <si>
    <t>DEFICIT (VI)</t>
  </si>
  <si>
    <t>TOTAL (VII) = (V + VI)</t>
  </si>
  <si>
    <t>Superávit Financeiro Utilizado para Créditos Adicionais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</si>
  <si>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</si>
  <si>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</si>
  <si>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</si>
  <si>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</si>
  <si>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</si>
  <si>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</si>
  <si>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</si>
  <si>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</si>
  <si>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</si>
  <si>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ORÇAMENTOS FISCAL E DA SEGURIDADE SOCIAL</t>
  </si>
  <si>
    <t>(RREO - Anexo I (LRF. Art 52, inciso I, alineas "a" e "b" do inciso II e §1º)</t>
  </si>
  <si>
    <t>Sara Barbosa de Lima</t>
  </si>
  <si>
    <t>Contadora</t>
  </si>
  <si>
    <t>CRC SP 302.210/O-9</t>
  </si>
  <si>
    <t>Emil Ono</t>
  </si>
  <si>
    <t>Paulo José Rossi</t>
  </si>
  <si>
    <t>Contribuições Econômicas</t>
  </si>
  <si>
    <t>Exploração de Recursos Naturais</t>
  </si>
  <si>
    <t>Exploração do Patrimônio Intangível</t>
  </si>
  <si>
    <t>Cessão de Direitos</t>
  </si>
  <si>
    <t>Demais Receitas Patrimoniais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</si>
  <si>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</si>
  <si>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</si>
  <si>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</si>
  <si>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</si>
  <si>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</si>
  <si>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>Transferências dos Municípios e de suas Entidades</t>
  </si>
  <si>
    <t>Transferências do Exterior</t>
  </si>
  <si>
    <t>Transferências de Pessoas Físicas</t>
  </si>
  <si>
    <t xml:space="preserve">Transferências Provenientes de Depósitos Não Identificados </t>
  </si>
  <si>
    <t>Alienação de Bens Intangíveis</t>
  </si>
  <si>
    <t>Transferências Provenientes de Depósitos Não Identificados</t>
  </si>
  <si>
    <t>Integralização de Capital Social</t>
  </si>
  <si>
    <t>Remuneração das Disponibilidades do Tesouro</t>
  </si>
  <si>
    <t>Resgate de Títulos do Tesouro</t>
  </si>
  <si>
    <t>SALDOS DE EXERCÍCIOS ANTERIORES (UTILIZADOS PARA CRÉDITOS ADICIONAIS)</t>
  </si>
  <si>
    <t>Nota Explicativa: Relatório consolidado com a Autarquia Companhia de Saneamento Ambiental de Atibaia – SAAE: Receitas e Despesas fornecidas por relatório de sistema próprio da Autarquia.
FONTE: Contabilidade do Município. Metodologia da LRF e Leiaute do Manual de Demonstrativos Fiscais - MDF da Secretaria do Tesouro Nacional.</t>
  </si>
  <si>
    <t xml:space="preserve">RECEITAS INTRA-ORÇAMENTÁRIAS </t>
  </si>
  <si>
    <t>RECEITAS ( Intra-Orçamentárias) (II)</t>
  </si>
  <si>
    <t>DESPESAS (Intra-Orçamentárias)</t>
  </si>
  <si>
    <t>Contribuições para Entidades Privadas de Serviço Social e de Formação ProfissionaL</t>
  </si>
  <si>
    <t xml:space="preserve">Delegação de Serviços Públicos Mediante Concessão, Permissão, Autorização ou Licença </t>
  </si>
  <si>
    <t>5º BIMESTRE DE 2021</t>
  </si>
  <si>
    <t>Amortizacao da Divida Interna</t>
  </si>
  <si>
    <t>Divida Mobiliaria</t>
  </si>
  <si>
    <t>Outras dividas</t>
  </si>
  <si>
    <t>Amortização da Divida Externa</t>
  </si>
  <si>
    <t>RESERVA DO RPPS</t>
  </si>
  <si>
    <t>Contribuições para Entidades Privadas de Serviço Social e de Formação Profissional</t>
  </si>
  <si>
    <t xml:space="preserve">Nota Explicativa: Relatório consolidado com a Autarquia Companhia de Saneamento Ambiental de Atibaia – SAAE: Receitas e Despesas fornecidas por relatório de sistema próprio da Autarquia.
FONTE: Contabilidade do Município. Metodologia da LRF e Leiaute do Manual de Demonstrativos Fiscais - MDF da Secretaria do Tesouro Nacional.
</t>
  </si>
  <si>
    <t>Período de Referência: JANEIRO a OUTUBRO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</si>
</sst>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LucidaSansRegula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4" fillId="0" borderId="16" xfId="55" applyFont="1" applyBorder="1" applyAlignment="1" applyProtection="1">
      <alignment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2" xfId="55" applyFont="1" applyBorder="1" applyAlignment="1" applyProtection="1">
      <alignment horizontal="left" wrapText="1" indent="2"/>
      <protection hidden="1"/>
    </xf>
    <xf numFmtId="4" fontId="34" fillId="0" borderId="10" xfId="0" applyNumberFormat="1" applyFont="1" applyFill="1" applyBorder="1" applyAlignment="1" applyProtection="1">
      <alignment vertical="center"/>
      <protection locked="0"/>
    </xf>
    <xf numFmtId="0" fontId="5" fillId="23" borderId="0" xfId="55" applyFont="1" applyFill="1" applyBorder="1" applyAlignment="1" applyProtection="1">
      <alignment horizontal="left"/>
      <protection hidden="1"/>
    </xf>
    <xf numFmtId="171" fontId="5" fillId="23" borderId="0" xfId="55" applyNumberFormat="1" applyFont="1" applyFill="1" applyBorder="1" applyProtection="1">
      <alignment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 wrapText="1"/>
      <protection hidden="1"/>
    </xf>
    <xf numFmtId="0" fontId="0" fillId="0" borderId="0" xfId="55" applyFont="1" applyBorder="1" applyAlignment="1" applyProtection="1">
      <alignment horizontal="left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62.8515625" style="1" customWidth="1"/>
    <col min="2" max="2" width="31.7109375" style="2" customWidth="1"/>
    <col min="3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5.75">
      <c r="A2" s="46" t="s">
        <v>72</v>
      </c>
      <c r="B2" s="46"/>
      <c r="C2" s="46"/>
      <c r="D2" s="46"/>
      <c r="E2" s="46"/>
      <c r="F2" s="46"/>
      <c r="G2" s="46"/>
      <c r="H2" s="46"/>
    </row>
    <row r="3" spans="1:8" ht="18">
      <c r="A3" s="47" t="s">
        <v>94</v>
      </c>
      <c r="B3" s="47"/>
      <c r="C3" s="47"/>
      <c r="D3" s="47"/>
      <c r="E3" s="47"/>
      <c r="F3" s="47"/>
      <c r="G3" s="47"/>
      <c r="H3" s="47"/>
    </row>
    <row r="4" spans="1:8" ht="18">
      <c r="A4" s="1" t="s">
        <v>135</v>
      </c>
      <c r="B4" s="34"/>
      <c r="C4" s="34"/>
      <c r="D4" s="34"/>
      <c r="E4" s="34"/>
      <c r="F4" s="34"/>
      <c r="G4" s="34"/>
      <c r="H4" s="34"/>
    </row>
    <row r="5" spans="1:8" ht="18">
      <c r="A5" s="10"/>
      <c r="B5" s="6"/>
      <c r="C5" s="7"/>
      <c r="D5" s="7"/>
      <c r="E5" s="7"/>
      <c r="F5" s="7"/>
      <c r="G5" s="7"/>
      <c r="H5" s="7"/>
    </row>
    <row r="6" spans="1:8" ht="18">
      <c r="A6" s="10" t="s">
        <v>127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95</v>
      </c>
      <c r="B7" s="35"/>
      <c r="C7" s="35"/>
      <c r="D7" s="35"/>
      <c r="E7" s="35"/>
      <c r="F7" s="35"/>
      <c r="G7" s="35"/>
      <c r="H7" s="35" t="s">
        <v>1</v>
      </c>
    </row>
    <row r="8" spans="1:8" ht="15" customHeight="1" thickTop="1">
      <c r="A8" s="48" t="s">
        <v>74</v>
      </c>
      <c r="B8" s="50" t="s">
        <v>29</v>
      </c>
      <c r="C8" s="50" t="s">
        <v>30</v>
      </c>
      <c r="D8" s="51" t="s">
        <v>28</v>
      </c>
      <c r="E8" s="51"/>
      <c r="F8" s="51"/>
      <c r="G8" s="51"/>
      <c r="H8" s="44" t="s">
        <v>27</v>
      </c>
    </row>
    <row r="9" spans="1:8" ht="15" customHeight="1">
      <c r="A9" s="49"/>
      <c r="B9" s="50"/>
      <c r="C9" s="50"/>
      <c r="D9" s="20" t="s">
        <v>23</v>
      </c>
      <c r="E9" s="20" t="s">
        <v>24</v>
      </c>
      <c r="F9" s="20" t="s">
        <v>25</v>
      </c>
      <c r="G9" s="20" t="s">
        <v>26</v>
      </c>
      <c r="H9" s="44"/>
    </row>
    <row r="10" spans="1:8" ht="15" customHeight="1">
      <c r="A10" s="14" t="s">
        <v>77</v>
      </c>
      <c r="B10" s="12">
        <v>719607300</v>
      </c>
      <c r="C10" s="12">
        <v>774535864.29</v>
      </c>
      <c r="D10" s="12">
        <v>120467788.7</v>
      </c>
      <c r="E10" s="12">
        <f aca="true" t="shared" si="0" ref="E10:E73">IF(C10=0,0,ROUND(D10/C10*100,2))</f>
        <v>15.55</v>
      </c>
      <c r="F10" s="12">
        <v>661574886.08</v>
      </c>
      <c r="G10" s="12">
        <f aca="true" t="shared" si="1" ref="G10:G73">IF(C10=0,0,ROUND(F10/C10*100,2))</f>
        <v>85.42</v>
      </c>
      <c r="H10" s="12">
        <f aca="true" t="shared" si="2" ref="H10:H73">ROUND(C10-F10,2)</f>
        <v>112960978.21</v>
      </c>
    </row>
    <row r="11" spans="1:8" ht="15" customHeight="1">
      <c r="A11" s="14" t="s">
        <v>76</v>
      </c>
      <c r="B11" s="12">
        <v>683426500</v>
      </c>
      <c r="C11" s="12">
        <v>724927076.26</v>
      </c>
      <c r="D11" s="12">
        <v>118219095.24</v>
      </c>
      <c r="E11" s="12">
        <f t="shared" si="0"/>
        <v>16.31</v>
      </c>
      <c r="F11" s="12">
        <v>638960673.17</v>
      </c>
      <c r="G11" s="12">
        <f t="shared" si="1"/>
        <v>88.14</v>
      </c>
      <c r="H11" s="12">
        <f t="shared" si="2"/>
        <v>85966403.09</v>
      </c>
    </row>
    <row r="12" spans="1:9" ht="15" customHeight="1">
      <c r="A12" s="21" t="s">
        <v>73</v>
      </c>
      <c r="B12" s="8">
        <v>256207880</v>
      </c>
      <c r="C12" s="8">
        <v>260261830</v>
      </c>
      <c r="D12" s="8">
        <v>39166954.39</v>
      </c>
      <c r="E12" s="40">
        <f t="shared" si="0"/>
        <v>15.05</v>
      </c>
      <c r="F12" s="8">
        <v>223569079.66</v>
      </c>
      <c r="G12" s="8">
        <f t="shared" si="1"/>
        <v>85.9</v>
      </c>
      <c r="H12" s="8">
        <f t="shared" si="2"/>
        <v>36692750.34</v>
      </c>
      <c r="I12" s="2"/>
    </row>
    <row r="13" spans="1:9" ht="15" customHeight="1">
      <c r="A13" s="19" t="s">
        <v>20</v>
      </c>
      <c r="B13" s="8">
        <v>243909180</v>
      </c>
      <c r="C13" s="8">
        <v>247963130</v>
      </c>
      <c r="D13" s="8">
        <v>37071700.38</v>
      </c>
      <c r="E13" s="40">
        <f t="shared" si="0"/>
        <v>14.95</v>
      </c>
      <c r="F13" s="8">
        <v>214139441.43</v>
      </c>
      <c r="G13" s="8">
        <f t="shared" si="1"/>
        <v>86.36</v>
      </c>
      <c r="H13" s="8">
        <f t="shared" si="2"/>
        <v>33823688.57</v>
      </c>
      <c r="I13" s="2"/>
    </row>
    <row r="14" spans="1:9" ht="15" customHeight="1">
      <c r="A14" s="19" t="s">
        <v>21</v>
      </c>
      <c r="B14" s="8">
        <v>9783400</v>
      </c>
      <c r="C14" s="8">
        <v>9783400</v>
      </c>
      <c r="D14" s="8">
        <v>1865416.34</v>
      </c>
      <c r="E14" s="40">
        <f t="shared" si="0"/>
        <v>19.07</v>
      </c>
      <c r="F14" s="8">
        <v>8273860.99</v>
      </c>
      <c r="G14" s="8">
        <f t="shared" si="1"/>
        <v>84.57</v>
      </c>
      <c r="H14" s="8">
        <f t="shared" si="2"/>
        <v>1509539.01</v>
      </c>
      <c r="I14" s="2"/>
    </row>
    <row r="15" spans="1:9" ht="15" customHeight="1">
      <c r="A15" s="19" t="s">
        <v>22</v>
      </c>
      <c r="B15" s="8">
        <v>2515300</v>
      </c>
      <c r="C15" s="8">
        <v>2515300</v>
      </c>
      <c r="D15" s="8">
        <v>229837.67</v>
      </c>
      <c r="E15" s="40">
        <f t="shared" si="0"/>
        <v>9.14</v>
      </c>
      <c r="F15" s="8">
        <v>1155777.24</v>
      </c>
      <c r="G15" s="8">
        <f t="shared" si="1"/>
        <v>45.95</v>
      </c>
      <c r="H15" s="8">
        <f t="shared" si="2"/>
        <v>1359522.76</v>
      </c>
      <c r="I15" s="2"/>
    </row>
    <row r="16" spans="1:8" ht="15" customHeight="1">
      <c r="A16" s="21" t="s">
        <v>2</v>
      </c>
      <c r="B16" s="8">
        <v>10338800</v>
      </c>
      <c r="C16" s="8">
        <v>10338800</v>
      </c>
      <c r="D16" s="8">
        <v>1902308.53</v>
      </c>
      <c r="E16" s="40">
        <f t="shared" si="0"/>
        <v>18.4</v>
      </c>
      <c r="F16" s="8">
        <v>9277048.52</v>
      </c>
      <c r="G16" s="8">
        <f t="shared" si="1"/>
        <v>89.73</v>
      </c>
      <c r="H16" s="8">
        <f t="shared" si="2"/>
        <v>1061751.48</v>
      </c>
    </row>
    <row r="17" spans="1:8" ht="15" customHeight="1">
      <c r="A17" s="19" t="s">
        <v>31</v>
      </c>
      <c r="B17" s="8">
        <v>111000</v>
      </c>
      <c r="C17" s="8">
        <v>111000</v>
      </c>
      <c r="D17" s="8">
        <v>5592.68</v>
      </c>
      <c r="E17" s="40">
        <f t="shared" si="0"/>
        <v>5.04</v>
      </c>
      <c r="F17" s="8">
        <v>27963.16</v>
      </c>
      <c r="G17" s="8">
        <f t="shared" si="1"/>
        <v>25.19</v>
      </c>
      <c r="H17" s="8">
        <f t="shared" si="2"/>
        <v>83036.84</v>
      </c>
    </row>
    <row r="18" spans="1:8" ht="15" customHeight="1">
      <c r="A18" s="19" t="s">
        <v>101</v>
      </c>
      <c r="B18" s="8">
        <v>0</v>
      </c>
      <c r="C18" s="8">
        <v>0</v>
      </c>
      <c r="D18" s="8">
        <v>0</v>
      </c>
      <c r="E18" s="40">
        <f t="shared" si="0"/>
        <v>0</v>
      </c>
      <c r="F18" s="8">
        <v>0</v>
      </c>
      <c r="G18" s="8">
        <f t="shared" si="1"/>
        <v>0</v>
      </c>
      <c r="H18" s="8">
        <f t="shared" si="2"/>
        <v>0</v>
      </c>
    </row>
    <row r="19" spans="1:8" ht="42.75" customHeight="1">
      <c r="A19" s="39" t="s">
        <v>125</v>
      </c>
      <c r="B19" s="8">
        <v>0</v>
      </c>
      <c r="C19" s="8">
        <v>0</v>
      </c>
      <c r="D19" s="8">
        <v>0</v>
      </c>
      <c r="E19" s="40">
        <f t="shared" si="0"/>
        <v>0</v>
      </c>
      <c r="F19" s="8">
        <v>0</v>
      </c>
      <c r="G19" s="8">
        <f t="shared" si="1"/>
        <v>0</v>
      </c>
      <c r="H19" s="8">
        <f t="shared" si="2"/>
        <v>0</v>
      </c>
    </row>
    <row r="20" spans="1:8" ht="15" customHeight="1">
      <c r="A20" s="19" t="s">
        <v>59</v>
      </c>
      <c r="B20" s="8">
        <v>10227800</v>
      </c>
      <c r="C20" s="8">
        <v>10227800</v>
      </c>
      <c r="D20" s="8">
        <v>1896715.85</v>
      </c>
      <c r="E20" s="40">
        <f t="shared" si="0"/>
        <v>18.54</v>
      </c>
      <c r="F20" s="8">
        <v>9249085.36</v>
      </c>
      <c r="G20" s="8">
        <f t="shared" si="1"/>
        <v>90.43</v>
      </c>
      <c r="H20" s="8">
        <f t="shared" si="2"/>
        <v>978714.64</v>
      </c>
    </row>
    <row r="21" spans="1:8" ht="15" customHeight="1">
      <c r="A21" s="21" t="s">
        <v>60</v>
      </c>
      <c r="B21" s="8">
        <v>967100</v>
      </c>
      <c r="C21" s="8">
        <v>967100</v>
      </c>
      <c r="D21" s="8">
        <v>1065434.27</v>
      </c>
      <c r="E21" s="40">
        <f t="shared" si="0"/>
        <v>110.17</v>
      </c>
      <c r="F21" s="8">
        <v>2647758.72</v>
      </c>
      <c r="G21" s="8">
        <f t="shared" si="1"/>
        <v>273.78</v>
      </c>
      <c r="H21" s="8">
        <f t="shared" si="2"/>
        <v>-1680658.72</v>
      </c>
    </row>
    <row r="22" spans="1:8" ht="15" customHeight="1">
      <c r="A22" s="19" t="s">
        <v>61</v>
      </c>
      <c r="B22" s="8">
        <v>119200</v>
      </c>
      <c r="C22" s="8">
        <v>119200</v>
      </c>
      <c r="D22" s="8">
        <v>967.1</v>
      </c>
      <c r="E22" s="40">
        <f t="shared" si="0"/>
        <v>0.81</v>
      </c>
      <c r="F22" s="8">
        <v>5371.5</v>
      </c>
      <c r="G22" s="8">
        <f t="shared" si="1"/>
        <v>4.51</v>
      </c>
      <c r="H22" s="8">
        <f t="shared" si="2"/>
        <v>113828.5</v>
      </c>
    </row>
    <row r="23" spans="1:8" ht="15" customHeight="1">
      <c r="A23" s="19" t="s">
        <v>62</v>
      </c>
      <c r="B23" s="8">
        <v>847900</v>
      </c>
      <c r="C23" s="8">
        <v>847900</v>
      </c>
      <c r="D23" s="8">
        <v>1064467.17</v>
      </c>
      <c r="E23" s="40">
        <f t="shared" si="0"/>
        <v>125.54</v>
      </c>
      <c r="F23" s="8">
        <v>2642387.22</v>
      </c>
      <c r="G23" s="8">
        <f t="shared" si="1"/>
        <v>311.64</v>
      </c>
      <c r="H23" s="8">
        <f t="shared" si="2"/>
        <v>-1794487.22</v>
      </c>
    </row>
    <row r="24" spans="1:8" ht="31.5" customHeight="1">
      <c r="A24" s="39" t="s">
        <v>126</v>
      </c>
      <c r="B24" s="8">
        <v>0</v>
      </c>
      <c r="C24" s="8">
        <v>0</v>
      </c>
      <c r="D24" s="8">
        <v>0</v>
      </c>
      <c r="E24" s="40">
        <f t="shared" si="0"/>
        <v>0</v>
      </c>
      <c r="F24" s="8">
        <v>0</v>
      </c>
      <c r="G24" s="8">
        <f t="shared" si="1"/>
        <v>0</v>
      </c>
      <c r="H24" s="8">
        <f t="shared" si="2"/>
        <v>0</v>
      </c>
    </row>
    <row r="25" spans="1:8" ht="15" customHeight="1">
      <c r="A25" s="19" t="s">
        <v>102</v>
      </c>
      <c r="B25" s="8">
        <v>0</v>
      </c>
      <c r="C25" s="8">
        <v>0</v>
      </c>
      <c r="D25" s="8">
        <v>0</v>
      </c>
      <c r="E25" s="40">
        <f t="shared" si="0"/>
        <v>0</v>
      </c>
      <c r="F25" s="8">
        <v>0</v>
      </c>
      <c r="G25" s="8">
        <f t="shared" si="1"/>
        <v>0</v>
      </c>
      <c r="H25" s="8">
        <f t="shared" si="2"/>
        <v>0</v>
      </c>
    </row>
    <row r="26" spans="1:8" ht="15" customHeight="1">
      <c r="A26" s="19" t="s">
        <v>103</v>
      </c>
      <c r="B26" s="8">
        <v>0</v>
      </c>
      <c r="C26" s="8">
        <v>0</v>
      </c>
      <c r="D26" s="8">
        <v>0</v>
      </c>
      <c r="E26" s="40">
        <f t="shared" si="0"/>
        <v>0</v>
      </c>
      <c r="F26" s="8">
        <v>0</v>
      </c>
      <c r="G26" s="8">
        <f t="shared" si="1"/>
        <v>0</v>
      </c>
      <c r="H26" s="8">
        <f t="shared" si="2"/>
        <v>0</v>
      </c>
    </row>
    <row r="27" spans="1:8" ht="15" customHeight="1">
      <c r="A27" s="19" t="s">
        <v>104</v>
      </c>
      <c r="B27" s="8">
        <v>0</v>
      </c>
      <c r="C27" s="8">
        <v>0</v>
      </c>
      <c r="D27" s="8">
        <v>0</v>
      </c>
      <c r="E27" s="40">
        <f t="shared" si="0"/>
        <v>0</v>
      </c>
      <c r="F27" s="8">
        <v>0</v>
      </c>
      <c r="G27" s="8">
        <f t="shared" si="1"/>
        <v>0</v>
      </c>
      <c r="H27" s="8">
        <f t="shared" si="2"/>
        <v>0</v>
      </c>
    </row>
    <row r="28" spans="1:8" ht="15" customHeight="1">
      <c r="A28" s="19" t="s">
        <v>105</v>
      </c>
      <c r="B28" s="8">
        <v>0</v>
      </c>
      <c r="C28" s="8">
        <v>0</v>
      </c>
      <c r="D28" s="8">
        <v>0</v>
      </c>
      <c r="E28" s="40">
        <f t="shared" si="0"/>
        <v>0</v>
      </c>
      <c r="F28" s="8">
        <v>0</v>
      </c>
      <c r="G28" s="8">
        <f t="shared" si="1"/>
        <v>0</v>
      </c>
      <c r="H28" s="8">
        <f t="shared" si="2"/>
        <v>0</v>
      </c>
    </row>
    <row r="29" spans="1:8" ht="15" customHeight="1">
      <c r="A29" s="21" t="s">
        <v>33</v>
      </c>
      <c r="B29" s="8">
        <v>0</v>
      </c>
      <c r="C29" s="8">
        <v>0</v>
      </c>
      <c r="D29" s="8">
        <v>0</v>
      </c>
      <c r="E29" s="40">
        <f t="shared" si="0"/>
        <v>0</v>
      </c>
      <c r="F29" s="8">
        <v>0</v>
      </c>
      <c r="G29" s="8">
        <f t="shared" si="1"/>
        <v>0</v>
      </c>
      <c r="H29" s="8">
        <f t="shared" si="2"/>
        <v>0</v>
      </c>
    </row>
    <row r="30" spans="1:8" ht="15" customHeight="1">
      <c r="A30" s="21" t="s">
        <v>34</v>
      </c>
      <c r="B30" s="8">
        <v>0</v>
      </c>
      <c r="C30" s="8">
        <v>0</v>
      </c>
      <c r="D30" s="8">
        <v>0</v>
      </c>
      <c r="E30" s="40">
        <f t="shared" si="0"/>
        <v>0</v>
      </c>
      <c r="F30" s="8">
        <v>0</v>
      </c>
      <c r="G30" s="8">
        <f t="shared" si="1"/>
        <v>0</v>
      </c>
      <c r="H30" s="8">
        <f t="shared" si="2"/>
        <v>0</v>
      </c>
    </row>
    <row r="31" spans="1:8" ht="15" customHeight="1">
      <c r="A31" s="21" t="s">
        <v>35</v>
      </c>
      <c r="B31" s="8">
        <v>97915100</v>
      </c>
      <c r="C31" s="8">
        <v>97915100</v>
      </c>
      <c r="D31" s="8">
        <v>17037316.37</v>
      </c>
      <c r="E31" s="40">
        <f t="shared" si="0"/>
        <v>17.4</v>
      </c>
      <c r="F31" s="8">
        <v>81209470.47</v>
      </c>
      <c r="G31" s="8">
        <f t="shared" si="1"/>
        <v>82.94</v>
      </c>
      <c r="H31" s="8">
        <f t="shared" si="2"/>
        <v>16705629.53</v>
      </c>
    </row>
    <row r="32" spans="1:8" ht="15" customHeight="1">
      <c r="A32" s="11" t="s">
        <v>106</v>
      </c>
      <c r="B32" s="8">
        <v>97915100</v>
      </c>
      <c r="C32" s="8">
        <v>97915100</v>
      </c>
      <c r="D32" s="8">
        <v>17037316.37</v>
      </c>
      <c r="E32" s="40">
        <f t="shared" si="0"/>
        <v>17.4</v>
      </c>
      <c r="F32" s="8">
        <v>81209470.47</v>
      </c>
      <c r="G32" s="8">
        <f t="shared" si="1"/>
        <v>82.94</v>
      </c>
      <c r="H32" s="8">
        <f t="shared" si="2"/>
        <v>16705629.53</v>
      </c>
    </row>
    <row r="33" spans="1:8" ht="15" customHeight="1">
      <c r="A33" s="11" t="s">
        <v>107</v>
      </c>
      <c r="B33" s="8">
        <v>0</v>
      </c>
      <c r="C33" s="8">
        <v>0</v>
      </c>
      <c r="D33" s="8">
        <v>0</v>
      </c>
      <c r="E33" s="40">
        <f t="shared" si="0"/>
        <v>0</v>
      </c>
      <c r="F33" s="8">
        <v>0</v>
      </c>
      <c r="G33" s="8">
        <f t="shared" si="1"/>
        <v>0</v>
      </c>
      <c r="H33" s="8">
        <f t="shared" si="2"/>
        <v>0</v>
      </c>
    </row>
    <row r="34" spans="1:8" ht="15" customHeight="1">
      <c r="A34" s="11" t="s">
        <v>108</v>
      </c>
      <c r="B34" s="8">
        <v>0</v>
      </c>
      <c r="C34" s="8">
        <v>0</v>
      </c>
      <c r="D34" s="8">
        <v>0</v>
      </c>
      <c r="E34" s="40">
        <f t="shared" si="0"/>
        <v>0</v>
      </c>
      <c r="F34" s="8">
        <v>0</v>
      </c>
      <c r="G34" s="8">
        <f t="shared" si="1"/>
        <v>0</v>
      </c>
      <c r="H34" s="8">
        <f t="shared" si="2"/>
        <v>0</v>
      </c>
    </row>
    <row r="35" spans="1:8" ht="15" customHeight="1">
      <c r="A35" s="11" t="s">
        <v>109</v>
      </c>
      <c r="B35" s="8">
        <v>0</v>
      </c>
      <c r="C35" s="8">
        <v>0</v>
      </c>
      <c r="D35" s="8">
        <v>0</v>
      </c>
      <c r="E35" s="40">
        <f t="shared" si="0"/>
        <v>0</v>
      </c>
      <c r="F35" s="8">
        <v>0</v>
      </c>
      <c r="G35" s="8">
        <f t="shared" si="1"/>
        <v>0</v>
      </c>
      <c r="H35" s="8">
        <f t="shared" si="2"/>
        <v>0</v>
      </c>
    </row>
    <row r="36" spans="1:8" ht="15" customHeight="1">
      <c r="A36" s="11" t="s">
        <v>110</v>
      </c>
      <c r="B36" s="8">
        <v>0</v>
      </c>
      <c r="C36" s="8">
        <v>0</v>
      </c>
      <c r="D36" s="8">
        <v>0</v>
      </c>
      <c r="E36" s="40">
        <f t="shared" si="0"/>
        <v>0</v>
      </c>
      <c r="F36" s="8">
        <v>0</v>
      </c>
      <c r="G36" s="8">
        <f t="shared" si="1"/>
        <v>0</v>
      </c>
      <c r="H36" s="8">
        <f t="shared" si="2"/>
        <v>0</v>
      </c>
    </row>
    <row r="37" spans="1:9" ht="15" customHeight="1">
      <c r="A37" s="21" t="s">
        <v>3</v>
      </c>
      <c r="B37" s="12">
        <v>301003220</v>
      </c>
      <c r="C37" s="12">
        <v>338394846.26</v>
      </c>
      <c r="D37" s="12">
        <v>54536362.55</v>
      </c>
      <c r="E37" s="40">
        <f t="shared" si="0"/>
        <v>16.12</v>
      </c>
      <c r="F37" s="12">
        <v>303775319.54</v>
      </c>
      <c r="G37" s="8">
        <f t="shared" si="1"/>
        <v>89.77</v>
      </c>
      <c r="H37" s="8">
        <f t="shared" si="2"/>
        <v>34619526.72</v>
      </c>
      <c r="I37" s="2"/>
    </row>
    <row r="38" spans="1:9" ht="15" customHeight="1">
      <c r="A38" s="19" t="s">
        <v>65</v>
      </c>
      <c r="B38" s="12">
        <v>92400290</v>
      </c>
      <c r="C38" s="12">
        <v>103335800.65</v>
      </c>
      <c r="D38" s="12">
        <v>16537977.67</v>
      </c>
      <c r="E38" s="40">
        <f t="shared" si="0"/>
        <v>16</v>
      </c>
      <c r="F38" s="12">
        <v>93450641.87</v>
      </c>
      <c r="G38" s="8">
        <f t="shared" si="1"/>
        <v>90.43</v>
      </c>
      <c r="H38" s="8">
        <f t="shared" si="2"/>
        <v>9885158.78</v>
      </c>
      <c r="I38" s="2"/>
    </row>
    <row r="39" spans="1:9" ht="15" customHeight="1">
      <c r="A39" s="19" t="s">
        <v>63</v>
      </c>
      <c r="B39" s="12">
        <v>134723900</v>
      </c>
      <c r="C39" s="12">
        <v>150913022.97</v>
      </c>
      <c r="D39" s="12">
        <v>24230180.85</v>
      </c>
      <c r="E39" s="40">
        <f t="shared" si="0"/>
        <v>16.06</v>
      </c>
      <c r="F39" s="12">
        <v>137526667.78</v>
      </c>
      <c r="G39" s="8">
        <f t="shared" si="1"/>
        <v>91.13</v>
      </c>
      <c r="H39" s="8">
        <f t="shared" si="2"/>
        <v>13386355.19</v>
      </c>
      <c r="I39" s="2"/>
    </row>
    <row r="40" spans="1:9" ht="15" customHeight="1">
      <c r="A40" s="19" t="s">
        <v>111</v>
      </c>
      <c r="B40" s="8">
        <v>0</v>
      </c>
      <c r="C40" s="8">
        <v>0</v>
      </c>
      <c r="D40" s="8">
        <v>0</v>
      </c>
      <c r="E40" s="40">
        <f t="shared" si="0"/>
        <v>0</v>
      </c>
      <c r="F40" s="8">
        <v>0</v>
      </c>
      <c r="G40" s="8">
        <f t="shared" si="1"/>
        <v>0</v>
      </c>
      <c r="H40" s="8">
        <f t="shared" si="2"/>
        <v>0</v>
      </c>
      <c r="I40" s="2"/>
    </row>
    <row r="41" spans="1:9" ht="15" customHeight="1">
      <c r="A41" s="19" t="s">
        <v>38</v>
      </c>
      <c r="B41" s="8">
        <v>0</v>
      </c>
      <c r="C41" s="8">
        <v>0</v>
      </c>
      <c r="D41" s="8">
        <v>0</v>
      </c>
      <c r="E41" s="40">
        <f t="shared" si="0"/>
        <v>0</v>
      </c>
      <c r="F41" s="8">
        <v>0</v>
      </c>
      <c r="G41" s="8">
        <f t="shared" si="1"/>
        <v>0</v>
      </c>
      <c r="H41" s="8">
        <f t="shared" si="2"/>
        <v>0</v>
      </c>
      <c r="I41" s="2"/>
    </row>
    <row r="42" spans="1:9" ht="15" customHeight="1">
      <c r="A42" s="19" t="s">
        <v>64</v>
      </c>
      <c r="B42" s="8">
        <v>73879030</v>
      </c>
      <c r="C42" s="8">
        <v>84146022.64</v>
      </c>
      <c r="D42" s="8">
        <v>13768204.03</v>
      </c>
      <c r="E42" s="40">
        <f t="shared" si="0"/>
        <v>16.36</v>
      </c>
      <c r="F42" s="8">
        <v>72798009.89</v>
      </c>
      <c r="G42" s="8">
        <f t="shared" si="1"/>
        <v>86.51</v>
      </c>
      <c r="H42" s="8">
        <f t="shared" si="2"/>
        <v>11348012.75</v>
      </c>
      <c r="I42" s="2"/>
    </row>
    <row r="43" spans="1:9" ht="15" customHeight="1">
      <c r="A43" s="19" t="s">
        <v>112</v>
      </c>
      <c r="B43" s="8">
        <v>0</v>
      </c>
      <c r="C43" s="8">
        <v>0</v>
      </c>
      <c r="D43" s="8">
        <v>0</v>
      </c>
      <c r="E43" s="40">
        <f t="shared" si="0"/>
        <v>0</v>
      </c>
      <c r="F43" s="8">
        <v>0</v>
      </c>
      <c r="G43" s="8">
        <f t="shared" si="1"/>
        <v>0</v>
      </c>
      <c r="H43" s="8">
        <f t="shared" si="2"/>
        <v>0</v>
      </c>
      <c r="I43" s="2"/>
    </row>
    <row r="44" spans="1:9" ht="15" customHeight="1">
      <c r="A44" s="19" t="s">
        <v>113</v>
      </c>
      <c r="B44" s="8">
        <v>0</v>
      </c>
      <c r="C44" s="8">
        <v>0</v>
      </c>
      <c r="D44" s="8">
        <v>0</v>
      </c>
      <c r="E44" s="40">
        <f t="shared" si="0"/>
        <v>0</v>
      </c>
      <c r="F44" s="8">
        <v>0</v>
      </c>
      <c r="G44" s="8">
        <f t="shared" si="1"/>
        <v>0</v>
      </c>
      <c r="H44" s="8">
        <f t="shared" si="2"/>
        <v>0</v>
      </c>
      <c r="I44" s="2"/>
    </row>
    <row r="45" spans="1:9" ht="15" customHeight="1">
      <c r="A45" s="19" t="s">
        <v>114</v>
      </c>
      <c r="B45" s="8">
        <v>0</v>
      </c>
      <c r="C45" s="8">
        <v>0</v>
      </c>
      <c r="D45" s="8">
        <v>0</v>
      </c>
      <c r="E45" s="40">
        <f t="shared" si="0"/>
        <v>0</v>
      </c>
      <c r="F45" s="8">
        <v>0</v>
      </c>
      <c r="G45" s="8">
        <f t="shared" si="1"/>
        <v>0</v>
      </c>
      <c r="H45" s="8">
        <f t="shared" si="2"/>
        <v>0</v>
      </c>
      <c r="I45" s="2"/>
    </row>
    <row r="46" spans="1:8" ht="15" customHeight="1">
      <c r="A46" s="21" t="s">
        <v>4</v>
      </c>
      <c r="B46" s="8">
        <v>16994400</v>
      </c>
      <c r="C46" s="8">
        <v>17049400</v>
      </c>
      <c r="D46" s="8">
        <v>4510719.13</v>
      </c>
      <c r="E46" s="40">
        <f t="shared" si="0"/>
        <v>26.46</v>
      </c>
      <c r="F46" s="8">
        <v>18481996.26</v>
      </c>
      <c r="G46" s="8">
        <f t="shared" si="1"/>
        <v>108.4</v>
      </c>
      <c r="H46" s="8">
        <f t="shared" si="2"/>
        <v>-1432596.26</v>
      </c>
    </row>
    <row r="47" spans="1:8" ht="15" customHeight="1">
      <c r="A47" s="19" t="s">
        <v>66</v>
      </c>
      <c r="B47" s="8">
        <v>11961500</v>
      </c>
      <c r="C47" s="8">
        <v>11961500</v>
      </c>
      <c r="D47" s="8">
        <v>3761468.56</v>
      </c>
      <c r="E47" s="40">
        <f t="shared" si="0"/>
        <v>31.45</v>
      </c>
      <c r="F47" s="8">
        <v>13408766.59</v>
      </c>
      <c r="G47" s="8">
        <f t="shared" si="1"/>
        <v>112.1</v>
      </c>
      <c r="H47" s="8">
        <f t="shared" si="2"/>
        <v>-1447266.59</v>
      </c>
    </row>
    <row r="48" spans="1:8" ht="15" customHeight="1">
      <c r="A48" s="19" t="s">
        <v>67</v>
      </c>
      <c r="B48" s="8">
        <v>499800</v>
      </c>
      <c r="C48" s="8">
        <v>499800</v>
      </c>
      <c r="D48" s="8">
        <v>66326.97</v>
      </c>
      <c r="E48" s="40">
        <f t="shared" si="0"/>
        <v>13.27</v>
      </c>
      <c r="F48" s="8">
        <v>2001321.02</v>
      </c>
      <c r="G48" s="8">
        <f t="shared" si="1"/>
        <v>400.42</v>
      </c>
      <c r="H48" s="8">
        <f t="shared" si="2"/>
        <v>-1501521.02</v>
      </c>
    </row>
    <row r="49" spans="1:8" ht="15" customHeight="1">
      <c r="A49" s="19" t="s">
        <v>68</v>
      </c>
      <c r="B49" s="8">
        <v>0</v>
      </c>
      <c r="C49" s="8">
        <v>0</v>
      </c>
      <c r="D49" s="8">
        <v>0</v>
      </c>
      <c r="E49" s="40">
        <f t="shared" si="0"/>
        <v>0</v>
      </c>
      <c r="F49" s="8">
        <v>0</v>
      </c>
      <c r="G49" s="8">
        <f t="shared" si="1"/>
        <v>0</v>
      </c>
      <c r="H49" s="8">
        <f t="shared" si="2"/>
        <v>0</v>
      </c>
    </row>
    <row r="50" spans="1:8" ht="15" customHeight="1">
      <c r="A50" s="19" t="s">
        <v>69</v>
      </c>
      <c r="B50" s="8">
        <v>4533100</v>
      </c>
      <c r="C50" s="8">
        <v>4588100</v>
      </c>
      <c r="D50" s="8">
        <v>682923.6</v>
      </c>
      <c r="E50" s="40">
        <f t="shared" si="0"/>
        <v>14.88</v>
      </c>
      <c r="F50" s="8">
        <v>3071908.65</v>
      </c>
      <c r="G50" s="8">
        <f t="shared" si="1"/>
        <v>66.95</v>
      </c>
      <c r="H50" s="8">
        <f t="shared" si="2"/>
        <v>1516191.35</v>
      </c>
    </row>
    <row r="51" spans="1:8" ht="15" customHeight="1">
      <c r="A51" s="14" t="s">
        <v>5</v>
      </c>
      <c r="B51" s="12">
        <v>36180800</v>
      </c>
      <c r="C51" s="12">
        <v>49608788.03</v>
      </c>
      <c r="D51" s="12">
        <v>2248693.46</v>
      </c>
      <c r="E51" s="12">
        <f t="shared" si="0"/>
        <v>4.53</v>
      </c>
      <c r="F51" s="12">
        <v>22614212.91</v>
      </c>
      <c r="G51" s="12">
        <f t="shared" si="1"/>
        <v>45.59</v>
      </c>
      <c r="H51" s="12">
        <f t="shared" si="2"/>
        <v>26994575.12</v>
      </c>
    </row>
    <row r="52" spans="1:8" ht="15" customHeight="1">
      <c r="A52" s="21" t="s">
        <v>6</v>
      </c>
      <c r="B52" s="8">
        <v>21520000</v>
      </c>
      <c r="C52" s="8">
        <v>29156673.18</v>
      </c>
      <c r="D52" s="8">
        <v>1731850.51</v>
      </c>
      <c r="E52" s="40">
        <f t="shared" si="0"/>
        <v>5.94</v>
      </c>
      <c r="F52" s="8">
        <v>16074416.41</v>
      </c>
      <c r="G52" s="8">
        <f t="shared" si="1"/>
        <v>55.13</v>
      </c>
      <c r="H52" s="8">
        <f t="shared" si="2"/>
        <v>13082256.77</v>
      </c>
    </row>
    <row r="53" spans="1:8" ht="15" customHeight="1">
      <c r="A53" s="19" t="s">
        <v>70</v>
      </c>
      <c r="B53" s="8">
        <v>21520000</v>
      </c>
      <c r="C53" s="8">
        <v>29156673.18</v>
      </c>
      <c r="D53" s="8">
        <v>1731850.51</v>
      </c>
      <c r="E53" s="40">
        <f t="shared" si="0"/>
        <v>5.94</v>
      </c>
      <c r="F53" s="8">
        <v>16074416.41</v>
      </c>
      <c r="G53" s="8">
        <f t="shared" si="1"/>
        <v>55.13</v>
      </c>
      <c r="H53" s="8">
        <f t="shared" si="2"/>
        <v>13082256.77</v>
      </c>
    </row>
    <row r="54" spans="1:8" ht="15" customHeight="1">
      <c r="A54" s="19" t="s">
        <v>71</v>
      </c>
      <c r="B54" s="8">
        <v>0</v>
      </c>
      <c r="C54" s="8">
        <v>0</v>
      </c>
      <c r="D54" s="8">
        <v>0</v>
      </c>
      <c r="E54" s="40">
        <f t="shared" si="0"/>
        <v>0</v>
      </c>
      <c r="F54" s="8">
        <v>0</v>
      </c>
      <c r="G54" s="8">
        <f t="shared" si="1"/>
        <v>0</v>
      </c>
      <c r="H54" s="8">
        <f t="shared" si="2"/>
        <v>0</v>
      </c>
    </row>
    <row r="55" spans="1:8" ht="15" customHeight="1">
      <c r="A55" s="21" t="s">
        <v>7</v>
      </c>
      <c r="B55" s="8">
        <v>4021000</v>
      </c>
      <c r="C55" s="8">
        <v>4021000</v>
      </c>
      <c r="D55" s="8">
        <v>0</v>
      </c>
      <c r="E55" s="40">
        <f t="shared" si="0"/>
        <v>0</v>
      </c>
      <c r="F55" s="8">
        <v>0</v>
      </c>
      <c r="G55" s="8">
        <f t="shared" si="1"/>
        <v>0</v>
      </c>
      <c r="H55" s="8">
        <f t="shared" si="2"/>
        <v>4021000</v>
      </c>
    </row>
    <row r="56" spans="1:8" ht="15" customHeight="1">
      <c r="A56" s="19" t="s">
        <v>36</v>
      </c>
      <c r="B56" s="8">
        <v>11000</v>
      </c>
      <c r="C56" s="8">
        <v>11000</v>
      </c>
      <c r="D56" s="8">
        <v>0</v>
      </c>
      <c r="E56" s="40">
        <f t="shared" si="0"/>
        <v>0</v>
      </c>
      <c r="F56" s="8">
        <v>0</v>
      </c>
      <c r="G56" s="8">
        <f t="shared" si="1"/>
        <v>0</v>
      </c>
      <c r="H56" s="8">
        <f t="shared" si="2"/>
        <v>11000</v>
      </c>
    </row>
    <row r="57" spans="1:8" ht="15" customHeight="1">
      <c r="A57" s="19" t="s">
        <v>37</v>
      </c>
      <c r="B57" s="8">
        <v>4010000</v>
      </c>
      <c r="C57" s="8">
        <v>4010000</v>
      </c>
      <c r="D57" s="8">
        <v>0</v>
      </c>
      <c r="E57" s="40">
        <f t="shared" si="0"/>
        <v>0</v>
      </c>
      <c r="F57" s="8">
        <v>0</v>
      </c>
      <c r="G57" s="8">
        <f t="shared" si="1"/>
        <v>0</v>
      </c>
      <c r="H57" s="8">
        <f t="shared" si="2"/>
        <v>4010000</v>
      </c>
    </row>
    <row r="58" spans="1:8" ht="15" customHeight="1">
      <c r="A58" s="19" t="s">
        <v>115</v>
      </c>
      <c r="B58" s="8">
        <v>0</v>
      </c>
      <c r="C58" s="8">
        <v>0</v>
      </c>
      <c r="D58" s="8">
        <v>0</v>
      </c>
      <c r="E58" s="40">
        <f t="shared" si="0"/>
        <v>0</v>
      </c>
      <c r="F58" s="8">
        <v>0</v>
      </c>
      <c r="G58" s="8">
        <f t="shared" si="1"/>
        <v>0</v>
      </c>
      <c r="H58" s="8">
        <f t="shared" si="2"/>
        <v>0</v>
      </c>
    </row>
    <row r="59" spans="1:8" ht="15" customHeight="1">
      <c r="A59" s="21" t="s">
        <v>8</v>
      </c>
      <c r="B59" s="8">
        <v>0</v>
      </c>
      <c r="C59" s="8">
        <v>0</v>
      </c>
      <c r="D59" s="8">
        <v>0</v>
      </c>
      <c r="E59" s="40">
        <f t="shared" si="0"/>
        <v>0</v>
      </c>
      <c r="F59" s="8">
        <v>0</v>
      </c>
      <c r="G59" s="8">
        <f t="shared" si="1"/>
        <v>0</v>
      </c>
      <c r="H59" s="8">
        <f t="shared" si="2"/>
        <v>0</v>
      </c>
    </row>
    <row r="60" spans="1:8" ht="15" customHeight="1">
      <c r="A60" s="21" t="s">
        <v>9</v>
      </c>
      <c r="B60" s="8">
        <v>10639800</v>
      </c>
      <c r="C60" s="8">
        <v>16431114.85</v>
      </c>
      <c r="D60" s="8">
        <v>516842.95</v>
      </c>
      <c r="E60" s="40">
        <f t="shared" si="0"/>
        <v>3.15</v>
      </c>
      <c r="F60" s="8">
        <v>6539796.5</v>
      </c>
      <c r="G60" s="8">
        <f t="shared" si="1"/>
        <v>39.8</v>
      </c>
      <c r="H60" s="8">
        <f t="shared" si="2"/>
        <v>9891318.35</v>
      </c>
    </row>
    <row r="61" spans="1:8" ht="15" customHeight="1">
      <c r="A61" s="19" t="s">
        <v>65</v>
      </c>
      <c r="B61" s="8">
        <v>2520700</v>
      </c>
      <c r="C61" s="8">
        <v>4794802.34</v>
      </c>
      <c r="D61" s="8">
        <v>516842.95</v>
      </c>
      <c r="E61" s="40">
        <f t="shared" si="0"/>
        <v>10.78</v>
      </c>
      <c r="F61" s="8">
        <v>1060550.45</v>
      </c>
      <c r="G61" s="8">
        <f t="shared" si="1"/>
        <v>22.12</v>
      </c>
      <c r="H61" s="8">
        <f t="shared" si="2"/>
        <v>3734251.89</v>
      </c>
    </row>
    <row r="62" spans="1:8" ht="15" customHeight="1">
      <c r="A62" s="19" t="s">
        <v>63</v>
      </c>
      <c r="B62" s="8">
        <v>7609100</v>
      </c>
      <c r="C62" s="8">
        <v>7759100</v>
      </c>
      <c r="D62" s="8">
        <v>0</v>
      </c>
      <c r="E62" s="40">
        <f t="shared" si="0"/>
        <v>0</v>
      </c>
      <c r="F62" s="8">
        <v>536326.81</v>
      </c>
      <c r="G62" s="8">
        <f t="shared" si="1"/>
        <v>6.91</v>
      </c>
      <c r="H62" s="8">
        <f t="shared" si="2"/>
        <v>7222773.19</v>
      </c>
    </row>
    <row r="63" spans="1:8" ht="15" customHeight="1">
      <c r="A63" s="19" t="s">
        <v>111</v>
      </c>
      <c r="B63" s="8">
        <v>510000</v>
      </c>
      <c r="C63" s="8">
        <v>3877212.51</v>
      </c>
      <c r="D63" s="8">
        <v>0</v>
      </c>
      <c r="E63" s="40">
        <f t="shared" si="0"/>
        <v>0</v>
      </c>
      <c r="F63" s="8">
        <v>4942919.24</v>
      </c>
      <c r="G63" s="8">
        <f t="shared" si="1"/>
        <v>127.49</v>
      </c>
      <c r="H63" s="8">
        <f t="shared" si="2"/>
        <v>-1065706.73</v>
      </c>
    </row>
    <row r="64" spans="1:8" ht="15" customHeight="1">
      <c r="A64" s="19" t="s">
        <v>38</v>
      </c>
      <c r="B64" s="8">
        <v>0</v>
      </c>
      <c r="C64" s="8">
        <v>0</v>
      </c>
      <c r="D64" s="8">
        <v>0</v>
      </c>
      <c r="E64" s="40">
        <f t="shared" si="0"/>
        <v>0</v>
      </c>
      <c r="F64" s="8">
        <v>0</v>
      </c>
      <c r="G64" s="8">
        <f t="shared" si="1"/>
        <v>0</v>
      </c>
      <c r="H64" s="8">
        <f t="shared" si="2"/>
        <v>0</v>
      </c>
    </row>
    <row r="65" spans="1:8" ht="15" customHeight="1">
      <c r="A65" s="19" t="s">
        <v>64</v>
      </c>
      <c r="B65" s="8">
        <v>0</v>
      </c>
      <c r="C65" s="8">
        <v>0</v>
      </c>
      <c r="D65" s="8">
        <v>0</v>
      </c>
      <c r="E65" s="40">
        <f t="shared" si="0"/>
        <v>0</v>
      </c>
      <c r="F65" s="8">
        <v>0</v>
      </c>
      <c r="G65" s="8">
        <f t="shared" si="1"/>
        <v>0</v>
      </c>
      <c r="H65" s="8">
        <f t="shared" si="2"/>
        <v>0</v>
      </c>
    </row>
    <row r="66" spans="1:8" ht="15" customHeight="1">
      <c r="A66" s="19" t="s">
        <v>112</v>
      </c>
      <c r="B66" s="8">
        <v>0</v>
      </c>
      <c r="C66" s="8">
        <v>0</v>
      </c>
      <c r="D66" s="8">
        <v>0</v>
      </c>
      <c r="E66" s="40">
        <f t="shared" si="0"/>
        <v>0</v>
      </c>
      <c r="F66" s="8">
        <v>0</v>
      </c>
      <c r="G66" s="8">
        <f t="shared" si="1"/>
        <v>0</v>
      </c>
      <c r="H66" s="8">
        <f t="shared" si="2"/>
        <v>0</v>
      </c>
    </row>
    <row r="67" spans="1:8" ht="15" customHeight="1">
      <c r="A67" s="19" t="s">
        <v>113</v>
      </c>
      <c r="B67" s="8">
        <v>0</v>
      </c>
      <c r="C67" s="8">
        <v>0</v>
      </c>
      <c r="D67" s="8">
        <v>0</v>
      </c>
      <c r="E67" s="40">
        <f t="shared" si="0"/>
        <v>0</v>
      </c>
      <c r="F67" s="8">
        <v>0</v>
      </c>
      <c r="G67" s="8">
        <f t="shared" si="1"/>
        <v>0</v>
      </c>
      <c r="H67" s="8">
        <f t="shared" si="2"/>
        <v>0</v>
      </c>
    </row>
    <row r="68" spans="1:8" ht="15" customHeight="1">
      <c r="A68" s="19" t="s">
        <v>116</v>
      </c>
      <c r="B68" s="8">
        <v>0</v>
      </c>
      <c r="C68" s="8">
        <v>0</v>
      </c>
      <c r="D68" s="8">
        <v>0</v>
      </c>
      <c r="E68" s="40">
        <f t="shared" si="0"/>
        <v>0</v>
      </c>
      <c r="F68" s="8">
        <v>0</v>
      </c>
      <c r="G68" s="8">
        <f t="shared" si="1"/>
        <v>0</v>
      </c>
      <c r="H68" s="8">
        <f t="shared" si="2"/>
        <v>0</v>
      </c>
    </row>
    <row r="69" spans="1:8" ht="15" customHeight="1">
      <c r="A69" s="21" t="s">
        <v>10</v>
      </c>
      <c r="B69" s="8">
        <v>0</v>
      </c>
      <c r="C69" s="8">
        <v>0</v>
      </c>
      <c r="D69" s="8">
        <v>0</v>
      </c>
      <c r="E69" s="40">
        <f t="shared" si="0"/>
        <v>0</v>
      </c>
      <c r="F69" s="8">
        <v>0</v>
      </c>
      <c r="G69" s="8">
        <f t="shared" si="1"/>
        <v>0</v>
      </c>
      <c r="H69" s="8">
        <f t="shared" si="2"/>
        <v>0</v>
      </c>
    </row>
    <row r="70" spans="1:8" ht="15" customHeight="1">
      <c r="A70" s="19" t="s">
        <v>117</v>
      </c>
      <c r="B70" s="8">
        <v>0</v>
      </c>
      <c r="C70" s="8">
        <v>0</v>
      </c>
      <c r="D70" s="8">
        <v>0</v>
      </c>
      <c r="E70" s="40">
        <f t="shared" si="0"/>
        <v>0</v>
      </c>
      <c r="F70" s="8">
        <v>0</v>
      </c>
      <c r="G70" s="8">
        <f t="shared" si="1"/>
        <v>0</v>
      </c>
      <c r="H70" s="8">
        <f t="shared" si="2"/>
        <v>0</v>
      </c>
    </row>
    <row r="71" spans="1:8" ht="15" customHeight="1">
      <c r="A71" s="19" t="s">
        <v>118</v>
      </c>
      <c r="B71" s="8">
        <v>0</v>
      </c>
      <c r="C71" s="8">
        <v>0</v>
      </c>
      <c r="D71" s="8">
        <v>0</v>
      </c>
      <c r="E71" s="40">
        <f t="shared" si="0"/>
        <v>0</v>
      </c>
      <c r="F71" s="8">
        <v>0</v>
      </c>
      <c r="G71" s="8">
        <f t="shared" si="1"/>
        <v>0</v>
      </c>
      <c r="H71" s="8">
        <f t="shared" si="2"/>
        <v>0</v>
      </c>
    </row>
    <row r="72" spans="1:8" ht="15" customHeight="1">
      <c r="A72" s="19" t="s">
        <v>119</v>
      </c>
      <c r="B72" s="8">
        <v>0</v>
      </c>
      <c r="C72" s="8">
        <v>0</v>
      </c>
      <c r="D72" s="8">
        <v>0</v>
      </c>
      <c r="E72" s="40">
        <f t="shared" si="0"/>
        <v>0</v>
      </c>
      <c r="F72" s="8">
        <v>0</v>
      </c>
      <c r="G72" s="8">
        <f t="shared" si="1"/>
        <v>0</v>
      </c>
      <c r="H72" s="8">
        <f t="shared" si="2"/>
        <v>0</v>
      </c>
    </row>
    <row r="73" spans="1:8" ht="16.5" customHeight="1">
      <c r="A73" s="19" t="s">
        <v>75</v>
      </c>
      <c r="B73" s="8">
        <v>0</v>
      </c>
      <c r="C73" s="8">
        <v>0</v>
      </c>
      <c r="D73" s="8">
        <v>0</v>
      </c>
      <c r="E73" s="40">
        <f t="shared" si="0"/>
        <v>0</v>
      </c>
      <c r="F73" s="8">
        <v>0</v>
      </c>
      <c r="G73" s="8">
        <f t="shared" si="1"/>
        <v>0</v>
      </c>
      <c r="H73" s="8">
        <f t="shared" si="2"/>
        <v>0</v>
      </c>
    </row>
    <row r="74" spans="1:8" ht="15" customHeight="1">
      <c r="A74" s="19" t="s">
        <v>78</v>
      </c>
      <c r="B74" s="8">
        <v>0</v>
      </c>
      <c r="C74" s="8">
        <v>0</v>
      </c>
      <c r="D74" s="8">
        <v>0</v>
      </c>
      <c r="E74" s="40">
        <f aca="true" t="shared" si="3" ref="E74:E80">IF(C74=0,0,ROUND(D74/C74*100,2))</f>
        <v>0</v>
      </c>
      <c r="F74" s="8">
        <v>0</v>
      </c>
      <c r="G74" s="8">
        <f aca="true" t="shared" si="4" ref="G74:G79">IF(C74=0,0,ROUND(F74/C74*100,2))</f>
        <v>0</v>
      </c>
      <c r="H74" s="8">
        <f aca="true" t="shared" si="5" ref="H74:H79">ROUND(C74-F74,2)</f>
        <v>0</v>
      </c>
    </row>
    <row r="75" spans="1:8" ht="15" customHeight="1">
      <c r="A75" s="31" t="s">
        <v>79</v>
      </c>
      <c r="B75" s="12">
        <v>719607300</v>
      </c>
      <c r="C75" s="12">
        <v>774535864.29</v>
      </c>
      <c r="D75" s="12">
        <v>120467788.7</v>
      </c>
      <c r="E75" s="12">
        <f t="shared" si="3"/>
        <v>15.55</v>
      </c>
      <c r="F75" s="12">
        <v>661574886.08</v>
      </c>
      <c r="G75" s="12">
        <f t="shared" si="4"/>
        <v>85.42</v>
      </c>
      <c r="H75" s="12">
        <f t="shared" si="5"/>
        <v>112960978.21</v>
      </c>
    </row>
    <row r="76" spans="1:8" ht="15" customHeight="1">
      <c r="A76" s="31" t="s">
        <v>80</v>
      </c>
      <c r="B76" s="12">
        <v>0</v>
      </c>
      <c r="C76" s="12">
        <v>0</v>
      </c>
      <c r="D76" s="12">
        <v>0</v>
      </c>
      <c r="E76" s="12">
        <f t="shared" si="3"/>
        <v>0</v>
      </c>
      <c r="F76" s="12">
        <v>0</v>
      </c>
      <c r="G76" s="12"/>
      <c r="H76" s="12">
        <v>0</v>
      </c>
    </row>
    <row r="77" spans="1:8" ht="15" customHeight="1">
      <c r="A77" s="31" t="s">
        <v>81</v>
      </c>
      <c r="B77" s="12">
        <v>719607300</v>
      </c>
      <c r="C77" s="12">
        <v>774535864.29</v>
      </c>
      <c r="D77" s="12">
        <v>120467788.7</v>
      </c>
      <c r="E77" s="12">
        <f t="shared" si="3"/>
        <v>15.55</v>
      </c>
      <c r="F77" s="12">
        <v>661574886.08</v>
      </c>
      <c r="G77" s="12">
        <f t="shared" si="4"/>
        <v>85.42</v>
      </c>
      <c r="H77" s="12">
        <f t="shared" si="5"/>
        <v>112960978.21</v>
      </c>
    </row>
    <row r="78" spans="1:8" s="22" customFormat="1" ht="15" customHeight="1">
      <c r="A78" s="31" t="s">
        <v>82</v>
      </c>
      <c r="B78" s="8"/>
      <c r="C78" s="8"/>
      <c r="D78" s="8"/>
      <c r="E78" s="12">
        <f t="shared" si="3"/>
        <v>0</v>
      </c>
      <c r="F78" s="8">
        <v>0</v>
      </c>
      <c r="G78" s="12">
        <v>0</v>
      </c>
      <c r="H78" s="12"/>
    </row>
    <row r="79" spans="1:8" s="22" customFormat="1" ht="15" customHeight="1">
      <c r="A79" s="31" t="s">
        <v>83</v>
      </c>
      <c r="B79" s="12">
        <v>719607300</v>
      </c>
      <c r="C79" s="12">
        <v>774535864.29</v>
      </c>
      <c r="D79" s="12">
        <v>120467788.7</v>
      </c>
      <c r="E79" s="12">
        <f t="shared" si="3"/>
        <v>15.55</v>
      </c>
      <c r="F79" s="12">
        <v>661574886.08</v>
      </c>
      <c r="G79" s="12">
        <f t="shared" si="4"/>
        <v>85.42</v>
      </c>
      <c r="H79" s="12">
        <f t="shared" si="5"/>
        <v>112960978.21</v>
      </c>
    </row>
    <row r="80" spans="1:8" s="22" customFormat="1" ht="15" customHeight="1">
      <c r="A80" s="32" t="s">
        <v>120</v>
      </c>
      <c r="B80" s="12">
        <v>0</v>
      </c>
      <c r="C80" s="12">
        <v>0</v>
      </c>
      <c r="D80" s="12">
        <v>0</v>
      </c>
      <c r="E80" s="12">
        <f t="shared" si="3"/>
        <v>0</v>
      </c>
      <c r="F80" s="12">
        <v>0</v>
      </c>
      <c r="G80" s="12">
        <v>0</v>
      </c>
      <c r="H80" s="12">
        <v>0</v>
      </c>
    </row>
    <row r="81" spans="1:8" s="22" customFormat="1" ht="15" customHeight="1" thickBot="1">
      <c r="A81" s="33" t="s">
        <v>84</v>
      </c>
      <c r="B81" s="16">
        <v>0</v>
      </c>
      <c r="C81" s="16">
        <v>0</v>
      </c>
      <c r="D81" s="16">
        <v>0</v>
      </c>
      <c r="E81" s="16" t="s">
        <v>32</v>
      </c>
      <c r="F81" s="16">
        <v>0</v>
      </c>
      <c r="G81" s="12">
        <v>0</v>
      </c>
      <c r="H81" s="16">
        <v>0</v>
      </c>
    </row>
    <row r="82" spans="1:8" s="22" customFormat="1" ht="15" customHeight="1" thickTop="1">
      <c r="A82" s="23"/>
      <c r="B82" s="24"/>
      <c r="C82" s="24"/>
      <c r="D82" s="24"/>
      <c r="E82" s="25"/>
      <c r="F82" s="25"/>
      <c r="G82" s="25"/>
      <c r="H82" s="24"/>
    </row>
    <row r="83" spans="1:8" ht="14.25">
      <c r="A83" s="38" t="s">
        <v>96</v>
      </c>
      <c r="B83" s="17" t="s">
        <v>13</v>
      </c>
      <c r="D83" s="36" t="s">
        <v>14</v>
      </c>
      <c r="E83" s="37"/>
      <c r="F83" s="36" t="s">
        <v>100</v>
      </c>
      <c r="H83" s="36" t="s">
        <v>99</v>
      </c>
    </row>
    <row r="84" spans="1:8" ht="14.25">
      <c r="A84" s="38" t="s">
        <v>97</v>
      </c>
      <c r="B84" s="17" t="s">
        <v>16</v>
      </c>
      <c r="D84" s="36" t="s">
        <v>17</v>
      </c>
      <c r="E84" s="37"/>
      <c r="F84" s="36" t="s">
        <v>58</v>
      </c>
      <c r="H84" s="36" t="s">
        <v>15</v>
      </c>
    </row>
    <row r="85" spans="1:9" ht="15">
      <c r="A85" s="38" t="s">
        <v>98</v>
      </c>
      <c r="B85" s="17" t="s">
        <v>18</v>
      </c>
      <c r="D85" s="36" t="s">
        <v>19</v>
      </c>
      <c r="E85" s="36"/>
      <c r="F85" s="36"/>
      <c r="G85" s="43"/>
      <c r="H85" s="43"/>
      <c r="I85" s="3"/>
    </row>
    <row r="86" spans="1:8" ht="15">
      <c r="A86" s="4"/>
      <c r="B86" s="5"/>
      <c r="C86" s="5"/>
      <c r="D86" s="5"/>
      <c r="E86" s="5"/>
      <c r="F86" s="5"/>
      <c r="G86" s="5"/>
      <c r="H86" s="5"/>
    </row>
  </sheetData>
  <sheetProtection selectLockedCells="1"/>
  <mergeCells count="9">
    <mergeCell ref="G85:H85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3.28125" style="1" customWidth="1"/>
    <col min="2" max="2" width="16.140625" style="2" customWidth="1"/>
    <col min="3" max="3" width="21.28125" style="2" customWidth="1"/>
    <col min="4" max="4" width="18.7109375" style="2" customWidth="1"/>
    <col min="5" max="9" width="16.7109375" style="2" customWidth="1"/>
    <col min="10" max="10" width="20.28125" style="2" customWidth="1"/>
    <col min="11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47" t="s">
        <v>94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">
      <c r="A4" s="1" t="s">
        <v>135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0" t="s">
        <v>127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95</v>
      </c>
      <c r="B6" s="35"/>
      <c r="C6" s="35"/>
      <c r="D6" s="35"/>
      <c r="E6" s="35"/>
      <c r="F6" s="35"/>
      <c r="G6" s="35"/>
      <c r="I6" s="1"/>
      <c r="J6" s="35" t="s">
        <v>1</v>
      </c>
      <c r="K6" s="1"/>
    </row>
    <row r="7" spans="1:11" s="22" customFormat="1" ht="15" customHeight="1" thickTop="1">
      <c r="A7" s="48" t="s">
        <v>85</v>
      </c>
      <c r="B7" s="50" t="s">
        <v>40</v>
      </c>
      <c r="C7" s="50" t="s">
        <v>54</v>
      </c>
      <c r="D7" s="52" t="s">
        <v>41</v>
      </c>
      <c r="E7" s="52"/>
      <c r="F7" s="52" t="s">
        <v>44</v>
      </c>
      <c r="G7" s="52" t="s">
        <v>45</v>
      </c>
      <c r="H7" s="52"/>
      <c r="I7" s="52" t="s">
        <v>47</v>
      </c>
      <c r="J7" s="20" t="s">
        <v>48</v>
      </c>
      <c r="K7" s="26" t="s">
        <v>50</v>
      </c>
    </row>
    <row r="8" spans="1:11" s="22" customFormat="1" ht="15" customHeight="1">
      <c r="A8" s="49"/>
      <c r="B8" s="50"/>
      <c r="C8" s="50"/>
      <c r="D8" s="20" t="s">
        <v>42</v>
      </c>
      <c r="E8" s="20" t="s">
        <v>43</v>
      </c>
      <c r="F8" s="52"/>
      <c r="G8" s="20" t="s">
        <v>42</v>
      </c>
      <c r="H8" s="20" t="s">
        <v>46</v>
      </c>
      <c r="I8" s="52"/>
      <c r="J8" s="20" t="s">
        <v>49</v>
      </c>
      <c r="K8" s="26" t="s">
        <v>51</v>
      </c>
    </row>
    <row r="9" spans="1:11" ht="15" customHeight="1">
      <c r="A9" s="14" t="s">
        <v>39</v>
      </c>
      <c r="B9" s="12">
        <v>719607300</v>
      </c>
      <c r="C9" s="12">
        <v>815291864.89</v>
      </c>
      <c r="D9" s="12">
        <v>94208556.62</v>
      </c>
      <c r="E9" s="12">
        <v>656536510.65</v>
      </c>
      <c r="F9" s="12">
        <v>158755354.24</v>
      </c>
      <c r="G9" s="12">
        <v>123744467.49</v>
      </c>
      <c r="H9" s="12">
        <v>557199479.94</v>
      </c>
      <c r="I9" s="12">
        <v>258092384.95</v>
      </c>
      <c r="J9" s="12">
        <v>537673367.18</v>
      </c>
      <c r="K9" s="13"/>
    </row>
    <row r="10" spans="1:11" ht="15" customHeight="1">
      <c r="A10" s="14" t="s">
        <v>86</v>
      </c>
      <c r="B10" s="12">
        <v>640384752</v>
      </c>
      <c r="C10" s="12">
        <v>701429376.18</v>
      </c>
      <c r="D10" s="12">
        <v>87923488.38</v>
      </c>
      <c r="E10" s="12">
        <v>581466078.08</v>
      </c>
      <c r="F10" s="12">
        <v>119963298.1</v>
      </c>
      <c r="G10" s="12">
        <v>116993139.86</v>
      </c>
      <c r="H10" s="12">
        <v>509714955</v>
      </c>
      <c r="I10" s="12">
        <v>191714421.18</v>
      </c>
      <c r="J10" s="12">
        <v>491072351.23</v>
      </c>
      <c r="K10" s="13"/>
    </row>
    <row r="11" spans="1:11" ht="15" customHeight="1">
      <c r="A11" s="11" t="s">
        <v>52</v>
      </c>
      <c r="B11" s="8">
        <v>290307200</v>
      </c>
      <c r="C11" s="8">
        <v>287302854.44</v>
      </c>
      <c r="D11" s="8">
        <v>45686677.88</v>
      </c>
      <c r="E11" s="8">
        <v>211687103.76</v>
      </c>
      <c r="F11" s="8">
        <v>75615750.68</v>
      </c>
      <c r="G11" s="8">
        <v>45686677.88</v>
      </c>
      <c r="H11" s="8">
        <v>211687103.76</v>
      </c>
      <c r="I11" s="8">
        <v>75615750.68</v>
      </c>
      <c r="J11" s="8">
        <v>206422171.45</v>
      </c>
      <c r="K11" s="9"/>
    </row>
    <row r="12" spans="1:11" ht="15" customHeight="1">
      <c r="A12" s="11" t="s">
        <v>53</v>
      </c>
      <c r="B12" s="8">
        <v>9423200</v>
      </c>
      <c r="C12" s="8">
        <v>11143200</v>
      </c>
      <c r="D12" s="8">
        <v>1880792.2</v>
      </c>
      <c r="E12" s="8">
        <v>8387656.43</v>
      </c>
      <c r="F12" s="8">
        <v>2755543.57</v>
      </c>
      <c r="G12" s="8">
        <v>1846261.12</v>
      </c>
      <c r="H12" s="8">
        <v>8246136.54</v>
      </c>
      <c r="I12" s="8">
        <v>2897063.46</v>
      </c>
      <c r="J12" s="8">
        <v>8246136.54</v>
      </c>
      <c r="K12" s="9"/>
    </row>
    <row r="13" spans="1:11" ht="15" customHeight="1">
      <c r="A13" s="11" t="s">
        <v>11</v>
      </c>
      <c r="B13" s="8">
        <v>340654352</v>
      </c>
      <c r="C13" s="8">
        <v>402983321.74</v>
      </c>
      <c r="D13" s="8">
        <v>40356018.3</v>
      </c>
      <c r="E13" s="8">
        <v>361391317.89</v>
      </c>
      <c r="F13" s="8">
        <v>41592003.85</v>
      </c>
      <c r="G13" s="8">
        <v>69460200.86</v>
      </c>
      <c r="H13" s="8">
        <v>289781714.7</v>
      </c>
      <c r="I13" s="8">
        <v>113201607.04</v>
      </c>
      <c r="J13" s="8">
        <v>276404043.24</v>
      </c>
      <c r="K13" s="9"/>
    </row>
    <row r="14" spans="1:12" ht="15" customHeight="1">
      <c r="A14" s="14" t="s">
        <v>87</v>
      </c>
      <c r="B14" s="12">
        <v>72388305</v>
      </c>
      <c r="C14" s="12">
        <v>111202345.71</v>
      </c>
      <c r="D14" s="12">
        <v>6285068.24</v>
      </c>
      <c r="E14" s="12">
        <v>75070432.57</v>
      </c>
      <c r="F14" s="12">
        <v>36131913.14</v>
      </c>
      <c r="G14" s="12">
        <v>6751327.63</v>
      </c>
      <c r="H14" s="12">
        <v>47484524.94</v>
      </c>
      <c r="I14" s="12">
        <v>63717820.77</v>
      </c>
      <c r="J14" s="12">
        <v>46601015.95</v>
      </c>
      <c r="K14" s="13"/>
      <c r="L14" s="2"/>
    </row>
    <row r="15" spans="1:12" s="22" customFormat="1" ht="15" customHeight="1">
      <c r="A15" s="11" t="s">
        <v>55</v>
      </c>
      <c r="B15" s="28">
        <v>56905305</v>
      </c>
      <c r="C15" s="28">
        <v>96859345.71</v>
      </c>
      <c r="D15" s="28">
        <v>19299766.6</v>
      </c>
      <c r="E15" s="28">
        <v>63616767.02</v>
      </c>
      <c r="F15" s="28">
        <v>33242578.69</v>
      </c>
      <c r="G15" s="28">
        <v>14106655.99</v>
      </c>
      <c r="H15" s="28">
        <v>36374011.41</v>
      </c>
      <c r="I15" s="28">
        <v>60485334.3</v>
      </c>
      <c r="J15" s="28">
        <v>35490502.42</v>
      </c>
      <c r="K15" s="29"/>
      <c r="L15" s="27"/>
    </row>
    <row r="16" spans="1:12" s="22" customFormat="1" ht="15" customHeight="1">
      <c r="A16" s="11" t="s">
        <v>56</v>
      </c>
      <c r="B16" s="28">
        <v>1020000</v>
      </c>
      <c r="C16" s="28">
        <v>1750000</v>
      </c>
      <c r="D16" s="28">
        <v>-15202056.46</v>
      </c>
      <c r="E16" s="28">
        <v>0</v>
      </c>
      <c r="F16" s="28">
        <v>1750000</v>
      </c>
      <c r="G16" s="28">
        <v>-9885838.48</v>
      </c>
      <c r="H16" s="28">
        <v>0</v>
      </c>
      <c r="I16" s="28">
        <v>1750000</v>
      </c>
      <c r="J16" s="28">
        <v>0</v>
      </c>
      <c r="K16" s="29"/>
      <c r="L16" s="27"/>
    </row>
    <row r="17" spans="1:12" s="22" customFormat="1" ht="15" customHeight="1">
      <c r="A17" s="11" t="s">
        <v>57</v>
      </c>
      <c r="B17" s="28">
        <v>14463000</v>
      </c>
      <c r="C17" s="28">
        <v>12593000</v>
      </c>
      <c r="D17" s="28">
        <v>2187358.1</v>
      </c>
      <c r="E17" s="28">
        <v>11453665.55</v>
      </c>
      <c r="F17" s="28">
        <v>1139334.45</v>
      </c>
      <c r="G17" s="28">
        <v>2530510.12</v>
      </c>
      <c r="H17" s="28">
        <v>11110513.53</v>
      </c>
      <c r="I17" s="28">
        <v>1482486.47</v>
      </c>
      <c r="J17" s="28">
        <v>11110513.53</v>
      </c>
      <c r="K17" s="29"/>
      <c r="L17" s="27"/>
    </row>
    <row r="18" spans="1:11" ht="15" customHeight="1">
      <c r="A18" s="14" t="s">
        <v>12</v>
      </c>
      <c r="B18" s="15">
        <v>6834243</v>
      </c>
      <c r="C18" s="15">
        <v>2660143</v>
      </c>
      <c r="D18" s="15"/>
      <c r="E18" s="15"/>
      <c r="F18" s="15">
        <v>2660143</v>
      </c>
      <c r="G18" s="15"/>
      <c r="H18" s="15"/>
      <c r="I18" s="15">
        <v>2660143</v>
      </c>
      <c r="J18" s="15"/>
      <c r="K18" s="15"/>
    </row>
    <row r="19" spans="1:11" ht="15" customHeight="1">
      <c r="A19" s="14" t="s">
        <v>88</v>
      </c>
      <c r="B19" s="15">
        <v>0</v>
      </c>
      <c r="C19" s="15">
        <v>10292057.76</v>
      </c>
      <c r="D19" s="15">
        <v>10259137.22</v>
      </c>
      <c r="E19" s="15">
        <v>10259137.22</v>
      </c>
      <c r="F19" s="15">
        <v>32920.54</v>
      </c>
      <c r="G19" s="15">
        <v>5168721.59</v>
      </c>
      <c r="H19" s="15">
        <v>5168721.59</v>
      </c>
      <c r="I19" s="15">
        <v>5123336.17</v>
      </c>
      <c r="J19" s="15">
        <v>5168721.59</v>
      </c>
      <c r="K19" s="15"/>
    </row>
    <row r="20" spans="1:11" ht="15" customHeight="1">
      <c r="A20" s="31" t="s">
        <v>89</v>
      </c>
      <c r="B20" s="12">
        <v>719607300</v>
      </c>
      <c r="C20" s="12">
        <v>825583922.65</v>
      </c>
      <c r="D20" s="12">
        <v>104467693.84</v>
      </c>
      <c r="E20" s="12">
        <v>666795647.87</v>
      </c>
      <c r="F20" s="12">
        <v>158788274.78</v>
      </c>
      <c r="G20" s="12">
        <v>128913189.08</v>
      </c>
      <c r="H20" s="12">
        <v>562368201.53</v>
      </c>
      <c r="I20" s="12">
        <v>263215721.12</v>
      </c>
      <c r="J20" s="12">
        <v>542842088.77</v>
      </c>
      <c r="K20" s="15"/>
    </row>
    <row r="21" spans="1:11" ht="15" customHeight="1">
      <c r="A21" s="31" t="s">
        <v>90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/>
    </row>
    <row r="22" spans="1:11" ht="15" customHeight="1">
      <c r="A22" s="31" t="s">
        <v>128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3"/>
    </row>
    <row r="23" spans="1:11" ht="15" customHeight="1">
      <c r="A23" s="31" t="s">
        <v>129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/>
    </row>
    <row r="24" spans="1:11" ht="15" customHeight="1">
      <c r="A24" s="31" t="s">
        <v>130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/>
    </row>
    <row r="25" spans="1:11" ht="15" customHeight="1">
      <c r="A25" s="31" t="s">
        <v>131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/>
    </row>
    <row r="26" spans="1:11" ht="15" customHeight="1">
      <c r="A26" s="31" t="s">
        <v>129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3"/>
    </row>
    <row r="27" spans="1:11" ht="15" customHeight="1">
      <c r="A27" s="31" t="s">
        <v>130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/>
    </row>
    <row r="28" spans="1:11" ht="15" customHeight="1">
      <c r="A28" s="31" t="s">
        <v>91</v>
      </c>
      <c r="B28" s="12">
        <v>719607300</v>
      </c>
      <c r="C28" s="12">
        <v>825583922.65</v>
      </c>
      <c r="D28" s="12">
        <v>104467693.84</v>
      </c>
      <c r="E28" s="12">
        <v>666795647.87</v>
      </c>
      <c r="F28" s="12">
        <v>158788274.78</v>
      </c>
      <c r="G28" s="12">
        <v>128913189.08</v>
      </c>
      <c r="H28" s="12">
        <v>562368201.53</v>
      </c>
      <c r="I28" s="12">
        <v>263215721.12</v>
      </c>
      <c r="J28" s="12">
        <v>542842088.77</v>
      </c>
      <c r="K28" s="13"/>
    </row>
    <row r="29" spans="1:11" ht="15" customHeight="1">
      <c r="A29" s="31" t="s">
        <v>92</v>
      </c>
      <c r="B29" s="12"/>
      <c r="C29" s="12"/>
      <c r="D29" s="12"/>
      <c r="E29" s="12">
        <v>0</v>
      </c>
      <c r="F29" s="12"/>
      <c r="G29" s="12"/>
      <c r="H29" s="12">
        <v>99206684.55</v>
      </c>
      <c r="I29" s="12"/>
      <c r="J29" s="12">
        <v>118732797.31</v>
      </c>
      <c r="K29" s="13"/>
    </row>
    <row r="30" spans="1:11" ht="15" customHeight="1" thickBot="1">
      <c r="A30" s="33" t="s">
        <v>93</v>
      </c>
      <c r="B30" s="16">
        <v>719607300</v>
      </c>
      <c r="C30" s="16">
        <v>825583922.65</v>
      </c>
      <c r="D30" s="16">
        <v>104467693.84</v>
      </c>
      <c r="E30" s="16">
        <v>666795647.87</v>
      </c>
      <c r="F30" s="16"/>
      <c r="G30" s="16">
        <v>128913189.08</v>
      </c>
      <c r="H30" s="16">
        <v>661574886.08</v>
      </c>
      <c r="I30" s="16"/>
      <c r="J30" s="16">
        <v>661574886.08</v>
      </c>
      <c r="K30" s="30"/>
    </row>
    <row r="31" spans="1:11" ht="15" customHeight="1" thickTop="1">
      <c r="A31" s="41" t="s">
        <v>132</v>
      </c>
      <c r="B31" s="42">
        <v>0</v>
      </c>
      <c r="C31" s="42">
        <v>0</v>
      </c>
      <c r="D31" s="42"/>
      <c r="E31" s="42"/>
      <c r="F31" s="42"/>
      <c r="G31" s="42"/>
      <c r="H31" s="42"/>
      <c r="I31" s="42">
        <v>0</v>
      </c>
      <c r="J31" s="42"/>
      <c r="K31" s="42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34.5" customHeight="1">
      <c r="A33" s="54" t="s">
        <v>121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>
      <c r="A36" s="38" t="s">
        <v>96</v>
      </c>
      <c r="B36" s="1"/>
      <c r="C36" s="17" t="s">
        <v>13</v>
      </c>
      <c r="D36" s="1"/>
      <c r="E36" s="1"/>
      <c r="F36" s="36" t="s">
        <v>14</v>
      </c>
      <c r="G36" s="37"/>
      <c r="H36" s="36" t="s">
        <v>100</v>
      </c>
      <c r="J36" s="36" t="s">
        <v>99</v>
      </c>
      <c r="K36" s="1"/>
    </row>
    <row r="37" spans="1:11" ht="14.25">
      <c r="A37" s="38" t="s">
        <v>97</v>
      </c>
      <c r="B37" s="1"/>
      <c r="C37" s="17" t="s">
        <v>16</v>
      </c>
      <c r="D37" s="1"/>
      <c r="E37" s="1"/>
      <c r="F37" s="36" t="s">
        <v>17</v>
      </c>
      <c r="G37" s="37"/>
      <c r="H37" s="36" t="s">
        <v>58</v>
      </c>
      <c r="J37" s="36" t="s">
        <v>15</v>
      </c>
      <c r="K37" s="1"/>
    </row>
    <row r="38" spans="1:11" ht="14.25">
      <c r="A38" s="38" t="s">
        <v>98</v>
      </c>
      <c r="B38" s="1"/>
      <c r="C38" s="17" t="s">
        <v>18</v>
      </c>
      <c r="D38" s="1"/>
      <c r="E38" s="1"/>
      <c r="F38" s="36" t="s">
        <v>19</v>
      </c>
      <c r="G38" s="36"/>
      <c r="H38" s="36"/>
      <c r="I38" s="36"/>
      <c r="J38" s="36"/>
      <c r="K38" s="1"/>
    </row>
    <row r="39" spans="1:11" ht="15">
      <c r="A39" s="4"/>
      <c r="B39" s="5"/>
      <c r="C39" s="5"/>
      <c r="D39" s="5"/>
      <c r="E39" s="5"/>
      <c r="F39" s="5"/>
      <c r="G39" s="5"/>
      <c r="H39" s="5"/>
      <c r="I39" s="1"/>
      <c r="J39" s="1"/>
      <c r="K39" s="1"/>
    </row>
    <row r="40" spans="6:8" ht="12.75">
      <c r="F40" s="1"/>
      <c r="G40" s="1"/>
      <c r="H40" s="1"/>
    </row>
  </sheetData>
  <sheetProtection selectLockedCells="1"/>
  <mergeCells count="12">
    <mergeCell ref="A1:K1"/>
    <mergeCell ref="A2:K2"/>
    <mergeCell ref="A3:K3"/>
    <mergeCell ref="B7:B8"/>
    <mergeCell ref="C7:C8"/>
    <mergeCell ref="D7:E7"/>
    <mergeCell ref="F7:F8"/>
    <mergeCell ref="G7:H7"/>
    <mergeCell ref="I7:I8"/>
    <mergeCell ref="A32:K32"/>
    <mergeCell ref="A33:K33"/>
    <mergeCell ref="A7:A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62.8515625" style="1" customWidth="1"/>
    <col min="2" max="2" width="31.7109375" style="2" customWidth="1"/>
    <col min="3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5.75">
      <c r="A2" s="46" t="s">
        <v>72</v>
      </c>
      <c r="B2" s="46"/>
      <c r="C2" s="46"/>
      <c r="D2" s="46"/>
      <c r="E2" s="46"/>
      <c r="F2" s="46"/>
      <c r="G2" s="46"/>
      <c r="H2" s="46"/>
    </row>
    <row r="3" spans="1:8" ht="18">
      <c r="A3" s="47" t="s">
        <v>94</v>
      </c>
      <c r="B3" s="47"/>
      <c r="C3" s="47"/>
      <c r="D3" s="47"/>
      <c r="E3" s="47"/>
      <c r="F3" s="47"/>
      <c r="G3" s="47"/>
      <c r="H3" s="47"/>
    </row>
    <row r="4" spans="1:8" ht="18">
      <c r="A4" s="1" t="s">
        <v>135</v>
      </c>
      <c r="B4" s="34"/>
      <c r="C4" s="34"/>
      <c r="D4" s="34"/>
      <c r="E4" s="34"/>
      <c r="F4" s="34"/>
      <c r="G4" s="34"/>
      <c r="H4" s="34"/>
    </row>
    <row r="5" spans="1:8" ht="18">
      <c r="A5" s="10"/>
      <c r="B5" s="6"/>
      <c r="C5" s="7"/>
      <c r="D5" s="7"/>
      <c r="E5" s="7"/>
      <c r="F5" s="7"/>
      <c r="G5" s="7"/>
      <c r="H5" s="7"/>
    </row>
    <row r="6" spans="1:8" ht="18">
      <c r="A6" s="10" t="s">
        <v>127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95</v>
      </c>
      <c r="B7" s="35"/>
      <c r="C7" s="35"/>
      <c r="D7" s="35"/>
      <c r="E7" s="35"/>
      <c r="F7" s="35"/>
      <c r="G7" s="35"/>
      <c r="H7" s="35" t="s">
        <v>1</v>
      </c>
    </row>
    <row r="8" spans="1:8" ht="15" customHeight="1" thickTop="1">
      <c r="A8" s="48" t="s">
        <v>122</v>
      </c>
      <c r="B8" s="50" t="s">
        <v>29</v>
      </c>
      <c r="C8" s="50" t="s">
        <v>30</v>
      </c>
      <c r="D8" s="51" t="s">
        <v>28</v>
      </c>
      <c r="E8" s="51"/>
      <c r="F8" s="51"/>
      <c r="G8" s="51"/>
      <c r="H8" s="44" t="s">
        <v>27</v>
      </c>
    </row>
    <row r="9" spans="1:8" ht="15" customHeight="1">
      <c r="A9" s="49"/>
      <c r="B9" s="50"/>
      <c r="C9" s="50"/>
      <c r="D9" s="20" t="s">
        <v>23</v>
      </c>
      <c r="E9" s="20" t="s">
        <v>24</v>
      </c>
      <c r="F9" s="20" t="s">
        <v>25</v>
      </c>
      <c r="G9" s="20" t="s">
        <v>26</v>
      </c>
      <c r="H9" s="44"/>
    </row>
    <row r="10" spans="1:8" ht="15" customHeight="1">
      <c r="A10" s="14" t="s">
        <v>123</v>
      </c>
      <c r="B10" s="12">
        <v>0</v>
      </c>
      <c r="C10" s="12">
        <v>0</v>
      </c>
      <c r="D10" s="12">
        <v>0</v>
      </c>
      <c r="E10" s="12">
        <f aca="true" t="shared" si="0" ref="E10:E41">IF(C10=0,0,ROUND(D10/C10*100,2))</f>
        <v>0</v>
      </c>
      <c r="F10" s="12">
        <v>0</v>
      </c>
      <c r="G10" s="12">
        <f aca="true" t="shared" si="1" ref="G10:G41">IF(C10=0,0,ROUND(F10/C10*100,2))</f>
        <v>0</v>
      </c>
      <c r="H10" s="12">
        <f aca="true" t="shared" si="2" ref="H10:H41">ROUND(C10-F10,2)</f>
        <v>0</v>
      </c>
    </row>
    <row r="11" spans="1:8" ht="15" customHeight="1">
      <c r="A11" s="14" t="s">
        <v>76</v>
      </c>
      <c r="B11" s="12">
        <v>0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f t="shared" si="1"/>
        <v>0</v>
      </c>
      <c r="H11" s="12">
        <f t="shared" si="2"/>
        <v>0</v>
      </c>
    </row>
    <row r="12" spans="1:9" ht="15" customHeight="1">
      <c r="A12" s="21" t="s">
        <v>73</v>
      </c>
      <c r="B12" s="8">
        <v>0</v>
      </c>
      <c r="C12" s="8">
        <v>0</v>
      </c>
      <c r="D12" s="8">
        <v>0</v>
      </c>
      <c r="E12" s="40">
        <f t="shared" si="0"/>
        <v>0</v>
      </c>
      <c r="F12" s="8">
        <v>0</v>
      </c>
      <c r="G12" s="8">
        <f t="shared" si="1"/>
        <v>0</v>
      </c>
      <c r="H12" s="8">
        <f t="shared" si="2"/>
        <v>0</v>
      </c>
      <c r="I12" s="2"/>
    </row>
    <row r="13" spans="1:9" ht="15" customHeight="1">
      <c r="A13" s="19" t="s">
        <v>20</v>
      </c>
      <c r="B13" s="8">
        <v>0</v>
      </c>
      <c r="C13" s="8">
        <v>0</v>
      </c>
      <c r="D13" s="8">
        <v>0</v>
      </c>
      <c r="E13" s="40">
        <f t="shared" si="0"/>
        <v>0</v>
      </c>
      <c r="F13" s="8">
        <v>0</v>
      </c>
      <c r="G13" s="8">
        <f t="shared" si="1"/>
        <v>0</v>
      </c>
      <c r="H13" s="8">
        <f t="shared" si="2"/>
        <v>0</v>
      </c>
      <c r="I13" s="2"/>
    </row>
    <row r="14" spans="1:9" ht="15" customHeight="1">
      <c r="A14" s="19" t="s">
        <v>21</v>
      </c>
      <c r="B14" s="8">
        <v>0</v>
      </c>
      <c r="C14" s="8">
        <v>0</v>
      </c>
      <c r="D14" s="8">
        <v>0</v>
      </c>
      <c r="E14" s="40">
        <f t="shared" si="0"/>
        <v>0</v>
      </c>
      <c r="F14" s="8">
        <v>0</v>
      </c>
      <c r="G14" s="8">
        <f t="shared" si="1"/>
        <v>0</v>
      </c>
      <c r="H14" s="8">
        <f t="shared" si="2"/>
        <v>0</v>
      </c>
      <c r="I14" s="2"/>
    </row>
    <row r="15" spans="1:9" ht="15" customHeight="1">
      <c r="A15" s="19" t="s">
        <v>22</v>
      </c>
      <c r="B15" s="8">
        <v>0</v>
      </c>
      <c r="C15" s="8">
        <v>0</v>
      </c>
      <c r="D15" s="8">
        <v>0</v>
      </c>
      <c r="E15" s="40">
        <f t="shared" si="0"/>
        <v>0</v>
      </c>
      <c r="F15" s="8">
        <v>0</v>
      </c>
      <c r="G15" s="8">
        <f t="shared" si="1"/>
        <v>0</v>
      </c>
      <c r="H15" s="8">
        <f t="shared" si="2"/>
        <v>0</v>
      </c>
      <c r="I15" s="2"/>
    </row>
    <row r="16" spans="1:8" ht="15" customHeight="1">
      <c r="A16" s="21" t="s">
        <v>2</v>
      </c>
      <c r="B16" s="8">
        <v>0</v>
      </c>
      <c r="C16" s="8">
        <v>0</v>
      </c>
      <c r="D16" s="8">
        <v>0</v>
      </c>
      <c r="E16" s="40">
        <f t="shared" si="0"/>
        <v>0</v>
      </c>
      <c r="F16" s="8">
        <v>0</v>
      </c>
      <c r="G16" s="8">
        <f t="shared" si="1"/>
        <v>0</v>
      </c>
      <c r="H16" s="8">
        <f t="shared" si="2"/>
        <v>0</v>
      </c>
    </row>
    <row r="17" spans="1:8" ht="15" customHeight="1">
      <c r="A17" s="19" t="s">
        <v>31</v>
      </c>
      <c r="B17" s="8">
        <v>0</v>
      </c>
      <c r="C17" s="8">
        <v>0</v>
      </c>
      <c r="D17" s="8">
        <v>0</v>
      </c>
      <c r="E17" s="40">
        <f t="shared" si="0"/>
        <v>0</v>
      </c>
      <c r="F17" s="8">
        <v>0</v>
      </c>
      <c r="G17" s="8">
        <f t="shared" si="1"/>
        <v>0</v>
      </c>
      <c r="H17" s="8">
        <f t="shared" si="2"/>
        <v>0</v>
      </c>
    </row>
    <row r="18" spans="1:8" ht="15" customHeight="1">
      <c r="A18" s="19" t="s">
        <v>101</v>
      </c>
      <c r="B18" s="8">
        <v>0</v>
      </c>
      <c r="C18" s="8">
        <v>0</v>
      </c>
      <c r="D18" s="8">
        <v>0</v>
      </c>
      <c r="E18" s="40">
        <f t="shared" si="0"/>
        <v>0</v>
      </c>
      <c r="F18" s="8">
        <v>0</v>
      </c>
      <c r="G18" s="8">
        <f t="shared" si="1"/>
        <v>0</v>
      </c>
      <c r="H18" s="8">
        <f t="shared" si="2"/>
        <v>0</v>
      </c>
    </row>
    <row r="19" spans="1:8" ht="24" customHeight="1">
      <c r="A19" s="39" t="s">
        <v>133</v>
      </c>
      <c r="B19" s="8">
        <v>0</v>
      </c>
      <c r="C19" s="8">
        <v>0</v>
      </c>
      <c r="D19" s="8">
        <v>0</v>
      </c>
      <c r="E19" s="40">
        <f t="shared" si="0"/>
        <v>0</v>
      </c>
      <c r="F19" s="8">
        <v>0</v>
      </c>
      <c r="G19" s="8">
        <f t="shared" si="1"/>
        <v>0</v>
      </c>
      <c r="H19" s="8">
        <f t="shared" si="2"/>
        <v>0</v>
      </c>
    </row>
    <row r="20" spans="1:8" ht="15" customHeight="1">
      <c r="A20" s="19" t="s">
        <v>59</v>
      </c>
      <c r="B20" s="8">
        <v>0</v>
      </c>
      <c r="C20" s="8">
        <v>0</v>
      </c>
      <c r="D20" s="8">
        <v>0</v>
      </c>
      <c r="E20" s="40">
        <f t="shared" si="0"/>
        <v>0</v>
      </c>
      <c r="F20" s="8">
        <v>0</v>
      </c>
      <c r="G20" s="8">
        <f t="shared" si="1"/>
        <v>0</v>
      </c>
      <c r="H20" s="8">
        <f t="shared" si="2"/>
        <v>0</v>
      </c>
    </row>
    <row r="21" spans="1:8" ht="15" customHeight="1">
      <c r="A21" s="21" t="s">
        <v>60</v>
      </c>
      <c r="B21" s="8">
        <v>0</v>
      </c>
      <c r="C21" s="8">
        <v>0</v>
      </c>
      <c r="D21" s="8">
        <v>0</v>
      </c>
      <c r="E21" s="40">
        <f t="shared" si="0"/>
        <v>0</v>
      </c>
      <c r="F21" s="8">
        <v>0</v>
      </c>
      <c r="G21" s="8">
        <f t="shared" si="1"/>
        <v>0</v>
      </c>
      <c r="H21" s="8">
        <f t="shared" si="2"/>
        <v>0</v>
      </c>
    </row>
    <row r="22" spans="1:8" ht="15" customHeight="1">
      <c r="A22" s="19" t="s">
        <v>61</v>
      </c>
      <c r="B22" s="8">
        <v>0</v>
      </c>
      <c r="C22" s="8">
        <v>0</v>
      </c>
      <c r="D22" s="8">
        <v>0</v>
      </c>
      <c r="E22" s="40">
        <f t="shared" si="0"/>
        <v>0</v>
      </c>
      <c r="F22" s="8">
        <v>0</v>
      </c>
      <c r="G22" s="8">
        <f t="shared" si="1"/>
        <v>0</v>
      </c>
      <c r="H22" s="8">
        <f t="shared" si="2"/>
        <v>0</v>
      </c>
    </row>
    <row r="23" spans="1:8" ht="15" customHeight="1">
      <c r="A23" s="19" t="s">
        <v>62</v>
      </c>
      <c r="B23" s="8">
        <v>0</v>
      </c>
      <c r="C23" s="8">
        <v>0</v>
      </c>
      <c r="D23" s="8">
        <v>0</v>
      </c>
      <c r="E23" s="40">
        <f t="shared" si="0"/>
        <v>0</v>
      </c>
      <c r="F23" s="8">
        <v>0</v>
      </c>
      <c r="G23" s="8">
        <f t="shared" si="1"/>
        <v>0</v>
      </c>
      <c r="H23" s="8">
        <f t="shared" si="2"/>
        <v>0</v>
      </c>
    </row>
    <row r="24" spans="1:8" ht="21.75" customHeight="1">
      <c r="A24" s="39" t="s">
        <v>126</v>
      </c>
      <c r="B24" s="8">
        <v>0</v>
      </c>
      <c r="C24" s="8">
        <v>0</v>
      </c>
      <c r="D24" s="8">
        <v>0</v>
      </c>
      <c r="E24" s="40">
        <f t="shared" si="0"/>
        <v>0</v>
      </c>
      <c r="F24" s="8">
        <v>0</v>
      </c>
      <c r="G24" s="8">
        <f t="shared" si="1"/>
        <v>0</v>
      </c>
      <c r="H24" s="8">
        <f t="shared" si="2"/>
        <v>0</v>
      </c>
    </row>
    <row r="25" spans="1:8" ht="15" customHeight="1">
      <c r="A25" s="19" t="s">
        <v>102</v>
      </c>
      <c r="B25" s="8">
        <v>0</v>
      </c>
      <c r="C25" s="8">
        <v>0</v>
      </c>
      <c r="D25" s="8">
        <v>0</v>
      </c>
      <c r="E25" s="40">
        <f t="shared" si="0"/>
        <v>0</v>
      </c>
      <c r="F25" s="8">
        <v>0</v>
      </c>
      <c r="G25" s="8">
        <f t="shared" si="1"/>
        <v>0</v>
      </c>
      <c r="H25" s="8">
        <f t="shared" si="2"/>
        <v>0</v>
      </c>
    </row>
    <row r="26" spans="1:8" ht="15" customHeight="1">
      <c r="A26" s="19" t="s">
        <v>103</v>
      </c>
      <c r="B26" s="8">
        <v>0</v>
      </c>
      <c r="C26" s="8">
        <v>0</v>
      </c>
      <c r="D26" s="8">
        <v>0</v>
      </c>
      <c r="E26" s="40">
        <f t="shared" si="0"/>
        <v>0</v>
      </c>
      <c r="F26" s="8">
        <v>0</v>
      </c>
      <c r="G26" s="8">
        <f t="shared" si="1"/>
        <v>0</v>
      </c>
      <c r="H26" s="8">
        <f t="shared" si="2"/>
        <v>0</v>
      </c>
    </row>
    <row r="27" spans="1:8" ht="15" customHeight="1">
      <c r="A27" s="19" t="s">
        <v>104</v>
      </c>
      <c r="B27" s="8">
        <v>0</v>
      </c>
      <c r="C27" s="8">
        <v>0</v>
      </c>
      <c r="D27" s="8">
        <v>0</v>
      </c>
      <c r="E27" s="40">
        <f t="shared" si="0"/>
        <v>0</v>
      </c>
      <c r="F27" s="8">
        <v>0</v>
      </c>
      <c r="G27" s="8">
        <f t="shared" si="1"/>
        <v>0</v>
      </c>
      <c r="H27" s="8">
        <f t="shared" si="2"/>
        <v>0</v>
      </c>
    </row>
    <row r="28" spans="1:8" ht="15" customHeight="1">
      <c r="A28" s="19" t="s">
        <v>105</v>
      </c>
      <c r="B28" s="8">
        <v>0</v>
      </c>
      <c r="C28" s="8">
        <v>0</v>
      </c>
      <c r="D28" s="8">
        <v>0</v>
      </c>
      <c r="E28" s="40">
        <f t="shared" si="0"/>
        <v>0</v>
      </c>
      <c r="F28" s="8">
        <v>0</v>
      </c>
      <c r="G28" s="8">
        <f t="shared" si="1"/>
        <v>0</v>
      </c>
      <c r="H28" s="8">
        <f t="shared" si="2"/>
        <v>0</v>
      </c>
    </row>
    <row r="29" spans="1:8" ht="15" customHeight="1">
      <c r="A29" s="21" t="s">
        <v>33</v>
      </c>
      <c r="B29" s="8">
        <v>0</v>
      </c>
      <c r="C29" s="8">
        <v>0</v>
      </c>
      <c r="D29" s="8">
        <v>0</v>
      </c>
      <c r="E29" s="40">
        <f t="shared" si="0"/>
        <v>0</v>
      </c>
      <c r="F29" s="8">
        <v>0</v>
      </c>
      <c r="G29" s="8">
        <f t="shared" si="1"/>
        <v>0</v>
      </c>
      <c r="H29" s="8">
        <f t="shared" si="2"/>
        <v>0</v>
      </c>
    </row>
    <row r="30" spans="1:8" ht="15" customHeight="1">
      <c r="A30" s="21" t="s">
        <v>34</v>
      </c>
      <c r="B30" s="8">
        <v>0</v>
      </c>
      <c r="C30" s="8">
        <v>0</v>
      </c>
      <c r="D30" s="8">
        <v>0</v>
      </c>
      <c r="E30" s="40">
        <f t="shared" si="0"/>
        <v>0</v>
      </c>
      <c r="F30" s="8">
        <v>0</v>
      </c>
      <c r="G30" s="8">
        <f t="shared" si="1"/>
        <v>0</v>
      </c>
      <c r="H30" s="8">
        <f t="shared" si="2"/>
        <v>0</v>
      </c>
    </row>
    <row r="31" spans="1:8" ht="15" customHeight="1">
      <c r="A31" s="21" t="s">
        <v>35</v>
      </c>
      <c r="B31" s="8">
        <v>0</v>
      </c>
      <c r="C31" s="8">
        <v>0</v>
      </c>
      <c r="D31" s="8">
        <v>0</v>
      </c>
      <c r="E31" s="40">
        <f t="shared" si="0"/>
        <v>0</v>
      </c>
      <c r="F31" s="8">
        <v>0</v>
      </c>
      <c r="G31" s="8">
        <f t="shared" si="1"/>
        <v>0</v>
      </c>
      <c r="H31" s="8">
        <f t="shared" si="2"/>
        <v>0</v>
      </c>
    </row>
    <row r="32" spans="1:8" ht="15" customHeight="1">
      <c r="A32" s="11" t="s">
        <v>106</v>
      </c>
      <c r="B32" s="8">
        <v>0</v>
      </c>
      <c r="C32" s="8">
        <v>0</v>
      </c>
      <c r="D32" s="8">
        <v>0</v>
      </c>
      <c r="E32" s="40">
        <f t="shared" si="0"/>
        <v>0</v>
      </c>
      <c r="F32" s="8">
        <v>0</v>
      </c>
      <c r="G32" s="8">
        <f t="shared" si="1"/>
        <v>0</v>
      </c>
      <c r="H32" s="8">
        <f t="shared" si="2"/>
        <v>0</v>
      </c>
    </row>
    <row r="33" spans="1:8" ht="15" customHeight="1">
      <c r="A33" s="11" t="s">
        <v>107</v>
      </c>
      <c r="B33" s="8">
        <v>0</v>
      </c>
      <c r="C33" s="8">
        <v>0</v>
      </c>
      <c r="D33" s="8">
        <v>0</v>
      </c>
      <c r="E33" s="40">
        <f t="shared" si="0"/>
        <v>0</v>
      </c>
      <c r="F33" s="8">
        <v>0</v>
      </c>
      <c r="G33" s="8">
        <f t="shared" si="1"/>
        <v>0</v>
      </c>
      <c r="H33" s="8">
        <f t="shared" si="2"/>
        <v>0</v>
      </c>
    </row>
    <row r="34" spans="1:8" ht="15" customHeight="1">
      <c r="A34" s="11" t="s">
        <v>108</v>
      </c>
      <c r="B34" s="8">
        <v>0</v>
      </c>
      <c r="C34" s="8">
        <v>0</v>
      </c>
      <c r="D34" s="8">
        <v>0</v>
      </c>
      <c r="E34" s="40">
        <f t="shared" si="0"/>
        <v>0</v>
      </c>
      <c r="F34" s="8">
        <v>0</v>
      </c>
      <c r="G34" s="8">
        <f t="shared" si="1"/>
        <v>0</v>
      </c>
      <c r="H34" s="8">
        <f t="shared" si="2"/>
        <v>0</v>
      </c>
    </row>
    <row r="35" spans="1:8" ht="15" customHeight="1">
      <c r="A35" s="11" t="s">
        <v>109</v>
      </c>
      <c r="B35" s="8">
        <v>0</v>
      </c>
      <c r="C35" s="8">
        <v>0</v>
      </c>
      <c r="D35" s="8">
        <v>0</v>
      </c>
      <c r="E35" s="40">
        <f t="shared" si="0"/>
        <v>0</v>
      </c>
      <c r="F35" s="8">
        <v>0</v>
      </c>
      <c r="G35" s="8">
        <f t="shared" si="1"/>
        <v>0</v>
      </c>
      <c r="H35" s="8">
        <f t="shared" si="2"/>
        <v>0</v>
      </c>
    </row>
    <row r="36" spans="1:8" ht="15" customHeight="1">
      <c r="A36" s="11" t="s">
        <v>110</v>
      </c>
      <c r="B36" s="8">
        <v>0</v>
      </c>
      <c r="C36" s="8">
        <v>0</v>
      </c>
      <c r="D36" s="8">
        <v>0</v>
      </c>
      <c r="E36" s="40">
        <f t="shared" si="0"/>
        <v>0</v>
      </c>
      <c r="F36" s="8">
        <v>0</v>
      </c>
      <c r="G36" s="8">
        <f t="shared" si="1"/>
        <v>0</v>
      </c>
      <c r="H36" s="8">
        <f t="shared" si="2"/>
        <v>0</v>
      </c>
    </row>
    <row r="37" spans="1:9" ht="15" customHeight="1">
      <c r="A37" s="21" t="s">
        <v>3</v>
      </c>
      <c r="B37" s="8">
        <v>0</v>
      </c>
      <c r="C37" s="8">
        <v>0</v>
      </c>
      <c r="D37" s="8">
        <v>0</v>
      </c>
      <c r="E37" s="40">
        <f t="shared" si="0"/>
        <v>0</v>
      </c>
      <c r="F37" s="8">
        <v>0</v>
      </c>
      <c r="G37" s="8">
        <f t="shared" si="1"/>
        <v>0</v>
      </c>
      <c r="H37" s="8">
        <f t="shared" si="2"/>
        <v>0</v>
      </c>
      <c r="I37" s="2"/>
    </row>
    <row r="38" spans="1:9" ht="15" customHeight="1">
      <c r="A38" s="19" t="s">
        <v>65</v>
      </c>
      <c r="B38" s="8">
        <v>0</v>
      </c>
      <c r="C38" s="8">
        <v>0</v>
      </c>
      <c r="D38" s="8">
        <v>0</v>
      </c>
      <c r="E38" s="40">
        <f t="shared" si="0"/>
        <v>0</v>
      </c>
      <c r="F38" s="8">
        <v>0</v>
      </c>
      <c r="G38" s="8">
        <f t="shared" si="1"/>
        <v>0</v>
      </c>
      <c r="H38" s="8">
        <f t="shared" si="2"/>
        <v>0</v>
      </c>
      <c r="I38" s="2"/>
    </row>
    <row r="39" spans="1:9" ht="15" customHeight="1">
      <c r="A39" s="19" t="s">
        <v>63</v>
      </c>
      <c r="B39" s="8">
        <v>0</v>
      </c>
      <c r="C39" s="8">
        <v>0</v>
      </c>
      <c r="D39" s="8">
        <v>0</v>
      </c>
      <c r="E39" s="40">
        <f t="shared" si="0"/>
        <v>0</v>
      </c>
      <c r="F39" s="8">
        <v>0</v>
      </c>
      <c r="G39" s="8">
        <f t="shared" si="1"/>
        <v>0</v>
      </c>
      <c r="H39" s="8">
        <f t="shared" si="2"/>
        <v>0</v>
      </c>
      <c r="I39" s="2"/>
    </row>
    <row r="40" spans="1:9" ht="15" customHeight="1">
      <c r="A40" s="19" t="s">
        <v>111</v>
      </c>
      <c r="B40" s="8">
        <v>0</v>
      </c>
      <c r="C40" s="8">
        <v>0</v>
      </c>
      <c r="D40" s="8">
        <v>0</v>
      </c>
      <c r="E40" s="40">
        <f t="shared" si="0"/>
        <v>0</v>
      </c>
      <c r="F40" s="8">
        <v>0</v>
      </c>
      <c r="G40" s="8">
        <f t="shared" si="1"/>
        <v>0</v>
      </c>
      <c r="H40" s="8">
        <f t="shared" si="2"/>
        <v>0</v>
      </c>
      <c r="I40" s="2"/>
    </row>
    <row r="41" spans="1:9" ht="15" customHeight="1">
      <c r="A41" s="19" t="s">
        <v>38</v>
      </c>
      <c r="B41" s="8">
        <v>0</v>
      </c>
      <c r="C41" s="8">
        <v>0</v>
      </c>
      <c r="D41" s="8">
        <v>0</v>
      </c>
      <c r="E41" s="40">
        <f t="shared" si="0"/>
        <v>0</v>
      </c>
      <c r="F41" s="8">
        <v>0</v>
      </c>
      <c r="G41" s="8">
        <f t="shared" si="1"/>
        <v>0</v>
      </c>
      <c r="H41" s="8">
        <f t="shared" si="2"/>
        <v>0</v>
      </c>
      <c r="I41" s="2"/>
    </row>
    <row r="42" spans="1:9" ht="15" customHeight="1">
      <c r="A42" s="19" t="s">
        <v>64</v>
      </c>
      <c r="B42" s="8">
        <v>0</v>
      </c>
      <c r="C42" s="8">
        <v>0</v>
      </c>
      <c r="D42" s="8">
        <v>0</v>
      </c>
      <c r="E42" s="40">
        <f aca="true" t="shared" si="3" ref="E42:E73">IF(C42=0,0,ROUND(D42/C42*100,2))</f>
        <v>0</v>
      </c>
      <c r="F42" s="8">
        <v>0</v>
      </c>
      <c r="G42" s="8">
        <f aca="true" t="shared" si="4" ref="G42:G73">IF(C42=0,0,ROUND(F42/C42*100,2))</f>
        <v>0</v>
      </c>
      <c r="H42" s="8">
        <f aca="true" t="shared" si="5" ref="H42:H73">ROUND(C42-F42,2)</f>
        <v>0</v>
      </c>
      <c r="I42" s="2"/>
    </row>
    <row r="43" spans="1:9" ht="15" customHeight="1">
      <c r="A43" s="19" t="s">
        <v>112</v>
      </c>
      <c r="B43" s="8">
        <v>0</v>
      </c>
      <c r="C43" s="8">
        <v>0</v>
      </c>
      <c r="D43" s="8">
        <v>0</v>
      </c>
      <c r="E43" s="40">
        <f t="shared" si="3"/>
        <v>0</v>
      </c>
      <c r="F43" s="8">
        <v>0</v>
      </c>
      <c r="G43" s="8">
        <f t="shared" si="4"/>
        <v>0</v>
      </c>
      <c r="H43" s="8">
        <f t="shared" si="5"/>
        <v>0</v>
      </c>
      <c r="I43" s="2"/>
    </row>
    <row r="44" spans="1:9" ht="15" customHeight="1">
      <c r="A44" s="19" t="s">
        <v>113</v>
      </c>
      <c r="B44" s="8">
        <v>0</v>
      </c>
      <c r="C44" s="8">
        <v>0</v>
      </c>
      <c r="D44" s="8">
        <v>0</v>
      </c>
      <c r="E44" s="40">
        <f t="shared" si="3"/>
        <v>0</v>
      </c>
      <c r="F44" s="8">
        <v>0</v>
      </c>
      <c r="G44" s="8">
        <f t="shared" si="4"/>
        <v>0</v>
      </c>
      <c r="H44" s="8">
        <f t="shared" si="5"/>
        <v>0</v>
      </c>
      <c r="I44" s="2"/>
    </row>
    <row r="45" spans="1:9" ht="15" customHeight="1">
      <c r="A45" s="19" t="s">
        <v>114</v>
      </c>
      <c r="B45" s="8">
        <v>0</v>
      </c>
      <c r="C45" s="8">
        <v>0</v>
      </c>
      <c r="D45" s="8">
        <v>0</v>
      </c>
      <c r="E45" s="40">
        <f t="shared" si="3"/>
        <v>0</v>
      </c>
      <c r="F45" s="8">
        <v>0</v>
      </c>
      <c r="G45" s="8">
        <f t="shared" si="4"/>
        <v>0</v>
      </c>
      <c r="H45" s="8">
        <f t="shared" si="5"/>
        <v>0</v>
      </c>
      <c r="I45" s="2"/>
    </row>
    <row r="46" spans="1:8" ht="15" customHeight="1">
      <c r="A46" s="21" t="s">
        <v>4</v>
      </c>
      <c r="B46" s="8">
        <v>0</v>
      </c>
      <c r="C46" s="8">
        <v>0</v>
      </c>
      <c r="D46" s="8">
        <v>0</v>
      </c>
      <c r="E46" s="40">
        <f t="shared" si="3"/>
        <v>0</v>
      </c>
      <c r="F46" s="8">
        <v>0</v>
      </c>
      <c r="G46" s="8">
        <f t="shared" si="4"/>
        <v>0</v>
      </c>
      <c r="H46" s="8">
        <f t="shared" si="5"/>
        <v>0</v>
      </c>
    </row>
    <row r="47" spans="1:8" ht="15" customHeight="1">
      <c r="A47" s="19" t="s">
        <v>66</v>
      </c>
      <c r="B47" s="8">
        <v>0</v>
      </c>
      <c r="C47" s="8">
        <v>0</v>
      </c>
      <c r="D47" s="8">
        <v>0</v>
      </c>
      <c r="E47" s="40">
        <f t="shared" si="3"/>
        <v>0</v>
      </c>
      <c r="F47" s="8">
        <v>0</v>
      </c>
      <c r="G47" s="8">
        <f t="shared" si="4"/>
        <v>0</v>
      </c>
      <c r="H47" s="8">
        <f t="shared" si="5"/>
        <v>0</v>
      </c>
    </row>
    <row r="48" spans="1:8" ht="15" customHeight="1">
      <c r="A48" s="19" t="s">
        <v>67</v>
      </c>
      <c r="B48" s="8">
        <v>0</v>
      </c>
      <c r="C48" s="8">
        <v>0</v>
      </c>
      <c r="D48" s="8">
        <v>0</v>
      </c>
      <c r="E48" s="40">
        <f t="shared" si="3"/>
        <v>0</v>
      </c>
      <c r="F48" s="8">
        <v>0</v>
      </c>
      <c r="G48" s="8">
        <f t="shared" si="4"/>
        <v>0</v>
      </c>
      <c r="H48" s="8">
        <f t="shared" si="5"/>
        <v>0</v>
      </c>
    </row>
    <row r="49" spans="1:8" ht="15" customHeight="1">
      <c r="A49" s="19" t="s">
        <v>68</v>
      </c>
      <c r="B49" s="8">
        <v>0</v>
      </c>
      <c r="C49" s="8">
        <v>0</v>
      </c>
      <c r="D49" s="8">
        <v>0</v>
      </c>
      <c r="E49" s="40">
        <f t="shared" si="3"/>
        <v>0</v>
      </c>
      <c r="F49" s="8">
        <v>0</v>
      </c>
      <c r="G49" s="8">
        <f t="shared" si="4"/>
        <v>0</v>
      </c>
      <c r="H49" s="8">
        <f t="shared" si="5"/>
        <v>0</v>
      </c>
    </row>
    <row r="50" spans="1:8" ht="15" customHeight="1">
      <c r="A50" s="19" t="s">
        <v>69</v>
      </c>
      <c r="B50" s="8">
        <v>0</v>
      </c>
      <c r="C50" s="8">
        <v>0</v>
      </c>
      <c r="D50" s="8">
        <v>0</v>
      </c>
      <c r="E50" s="40">
        <f t="shared" si="3"/>
        <v>0</v>
      </c>
      <c r="F50" s="8">
        <v>0</v>
      </c>
      <c r="G50" s="8">
        <f t="shared" si="4"/>
        <v>0</v>
      </c>
      <c r="H50" s="8">
        <f t="shared" si="5"/>
        <v>0</v>
      </c>
    </row>
    <row r="51" spans="1:8" ht="15" customHeight="1">
      <c r="A51" s="14" t="s">
        <v>5</v>
      </c>
      <c r="B51" s="12">
        <v>0</v>
      </c>
      <c r="C51" s="12">
        <v>0</v>
      </c>
      <c r="D51" s="12">
        <v>0</v>
      </c>
      <c r="E51" s="12">
        <f t="shared" si="3"/>
        <v>0</v>
      </c>
      <c r="F51" s="12">
        <v>0</v>
      </c>
      <c r="G51" s="12">
        <f t="shared" si="4"/>
        <v>0</v>
      </c>
      <c r="H51" s="12">
        <f t="shared" si="5"/>
        <v>0</v>
      </c>
    </row>
    <row r="52" spans="1:8" ht="15" customHeight="1">
      <c r="A52" s="21" t="s">
        <v>6</v>
      </c>
      <c r="B52" s="8">
        <v>0</v>
      </c>
      <c r="C52" s="8">
        <v>0</v>
      </c>
      <c r="D52" s="8">
        <v>0</v>
      </c>
      <c r="E52" s="40">
        <f t="shared" si="3"/>
        <v>0</v>
      </c>
      <c r="F52" s="8">
        <v>0</v>
      </c>
      <c r="G52" s="8">
        <f t="shared" si="4"/>
        <v>0</v>
      </c>
      <c r="H52" s="8">
        <f t="shared" si="5"/>
        <v>0</v>
      </c>
    </row>
    <row r="53" spans="1:8" ht="15" customHeight="1">
      <c r="A53" s="19" t="s">
        <v>70</v>
      </c>
      <c r="B53" s="8">
        <v>0</v>
      </c>
      <c r="C53" s="8">
        <v>0</v>
      </c>
      <c r="D53" s="8">
        <v>0</v>
      </c>
      <c r="E53" s="40">
        <f t="shared" si="3"/>
        <v>0</v>
      </c>
      <c r="F53" s="8">
        <v>0</v>
      </c>
      <c r="G53" s="8">
        <f t="shared" si="4"/>
        <v>0</v>
      </c>
      <c r="H53" s="8">
        <f t="shared" si="5"/>
        <v>0</v>
      </c>
    </row>
    <row r="54" spans="1:8" ht="15" customHeight="1">
      <c r="A54" s="19" t="s">
        <v>71</v>
      </c>
      <c r="B54" s="8">
        <v>0</v>
      </c>
      <c r="C54" s="8">
        <v>0</v>
      </c>
      <c r="D54" s="8">
        <v>0</v>
      </c>
      <c r="E54" s="40">
        <f t="shared" si="3"/>
        <v>0</v>
      </c>
      <c r="F54" s="8">
        <v>0</v>
      </c>
      <c r="G54" s="8">
        <f t="shared" si="4"/>
        <v>0</v>
      </c>
      <c r="H54" s="8">
        <f t="shared" si="5"/>
        <v>0</v>
      </c>
    </row>
    <row r="55" spans="1:8" ht="15" customHeight="1">
      <c r="A55" s="21" t="s">
        <v>7</v>
      </c>
      <c r="B55" s="8">
        <v>0</v>
      </c>
      <c r="C55" s="8">
        <v>0</v>
      </c>
      <c r="D55" s="8">
        <v>0</v>
      </c>
      <c r="E55" s="40">
        <f t="shared" si="3"/>
        <v>0</v>
      </c>
      <c r="F55" s="8">
        <v>0</v>
      </c>
      <c r="G55" s="8">
        <f t="shared" si="4"/>
        <v>0</v>
      </c>
      <c r="H55" s="8">
        <f t="shared" si="5"/>
        <v>0</v>
      </c>
    </row>
    <row r="56" spans="1:8" ht="15" customHeight="1">
      <c r="A56" s="19" t="s">
        <v>36</v>
      </c>
      <c r="B56" s="8">
        <v>0</v>
      </c>
      <c r="C56" s="8">
        <v>0</v>
      </c>
      <c r="D56" s="8">
        <v>0</v>
      </c>
      <c r="E56" s="40">
        <f t="shared" si="3"/>
        <v>0</v>
      </c>
      <c r="F56" s="8">
        <v>0</v>
      </c>
      <c r="G56" s="8">
        <f t="shared" si="4"/>
        <v>0</v>
      </c>
      <c r="H56" s="8">
        <f t="shared" si="5"/>
        <v>0</v>
      </c>
    </row>
    <row r="57" spans="1:8" ht="15" customHeight="1">
      <c r="A57" s="19" t="s">
        <v>37</v>
      </c>
      <c r="B57" s="8">
        <v>0</v>
      </c>
      <c r="C57" s="8">
        <v>0</v>
      </c>
      <c r="D57" s="8">
        <v>0</v>
      </c>
      <c r="E57" s="40">
        <f t="shared" si="3"/>
        <v>0</v>
      </c>
      <c r="F57" s="8">
        <v>0</v>
      </c>
      <c r="G57" s="8">
        <f t="shared" si="4"/>
        <v>0</v>
      </c>
      <c r="H57" s="8">
        <f t="shared" si="5"/>
        <v>0</v>
      </c>
    </row>
    <row r="58" spans="1:8" ht="15" customHeight="1">
      <c r="A58" s="19" t="s">
        <v>115</v>
      </c>
      <c r="B58" s="8">
        <v>0</v>
      </c>
      <c r="C58" s="8">
        <v>0</v>
      </c>
      <c r="D58" s="8">
        <v>0</v>
      </c>
      <c r="E58" s="40">
        <f t="shared" si="3"/>
        <v>0</v>
      </c>
      <c r="F58" s="8">
        <v>0</v>
      </c>
      <c r="G58" s="8">
        <f t="shared" si="4"/>
        <v>0</v>
      </c>
      <c r="H58" s="8">
        <f t="shared" si="5"/>
        <v>0</v>
      </c>
    </row>
    <row r="59" spans="1:8" ht="15" customHeight="1">
      <c r="A59" s="21" t="s">
        <v>8</v>
      </c>
      <c r="B59" s="8">
        <v>0</v>
      </c>
      <c r="C59" s="8">
        <v>0</v>
      </c>
      <c r="D59" s="8">
        <v>0</v>
      </c>
      <c r="E59" s="40">
        <f t="shared" si="3"/>
        <v>0</v>
      </c>
      <c r="F59" s="8">
        <v>0</v>
      </c>
      <c r="G59" s="8">
        <f t="shared" si="4"/>
        <v>0</v>
      </c>
      <c r="H59" s="8">
        <f t="shared" si="5"/>
        <v>0</v>
      </c>
    </row>
    <row r="60" spans="1:8" ht="15" customHeight="1">
      <c r="A60" s="21" t="s">
        <v>9</v>
      </c>
      <c r="B60" s="8">
        <v>0</v>
      </c>
      <c r="C60" s="8">
        <v>0</v>
      </c>
      <c r="D60" s="8">
        <v>0</v>
      </c>
      <c r="E60" s="40">
        <f t="shared" si="3"/>
        <v>0</v>
      </c>
      <c r="F60" s="8">
        <v>0</v>
      </c>
      <c r="G60" s="8">
        <f t="shared" si="4"/>
        <v>0</v>
      </c>
      <c r="H60" s="8">
        <f t="shared" si="5"/>
        <v>0</v>
      </c>
    </row>
    <row r="61" spans="1:8" ht="15" customHeight="1">
      <c r="A61" s="19" t="s">
        <v>65</v>
      </c>
      <c r="B61" s="8">
        <v>0</v>
      </c>
      <c r="C61" s="8">
        <v>0</v>
      </c>
      <c r="D61" s="8">
        <v>0</v>
      </c>
      <c r="E61" s="40">
        <f t="shared" si="3"/>
        <v>0</v>
      </c>
      <c r="F61" s="8">
        <v>0</v>
      </c>
      <c r="G61" s="8">
        <f t="shared" si="4"/>
        <v>0</v>
      </c>
      <c r="H61" s="8">
        <f t="shared" si="5"/>
        <v>0</v>
      </c>
    </row>
    <row r="62" spans="1:8" ht="15" customHeight="1">
      <c r="A62" s="19" t="s">
        <v>63</v>
      </c>
      <c r="B62" s="8">
        <v>0</v>
      </c>
      <c r="C62" s="8">
        <v>0</v>
      </c>
      <c r="D62" s="8">
        <v>0</v>
      </c>
      <c r="E62" s="40">
        <f t="shared" si="3"/>
        <v>0</v>
      </c>
      <c r="F62" s="8">
        <v>0</v>
      </c>
      <c r="G62" s="8">
        <f t="shared" si="4"/>
        <v>0</v>
      </c>
      <c r="H62" s="8">
        <f t="shared" si="5"/>
        <v>0</v>
      </c>
    </row>
    <row r="63" spans="1:8" ht="15" customHeight="1">
      <c r="A63" s="19" t="s">
        <v>111</v>
      </c>
      <c r="B63" s="8">
        <v>0</v>
      </c>
      <c r="C63" s="8">
        <v>0</v>
      </c>
      <c r="D63" s="8">
        <v>0</v>
      </c>
      <c r="E63" s="40">
        <f t="shared" si="3"/>
        <v>0</v>
      </c>
      <c r="F63" s="8">
        <v>0</v>
      </c>
      <c r="G63" s="8">
        <f t="shared" si="4"/>
        <v>0</v>
      </c>
      <c r="H63" s="8">
        <f t="shared" si="5"/>
        <v>0</v>
      </c>
    </row>
    <row r="64" spans="1:8" ht="15" customHeight="1">
      <c r="A64" s="19" t="s">
        <v>38</v>
      </c>
      <c r="B64" s="8">
        <v>0</v>
      </c>
      <c r="C64" s="8">
        <v>0</v>
      </c>
      <c r="D64" s="8">
        <v>0</v>
      </c>
      <c r="E64" s="40">
        <f t="shared" si="3"/>
        <v>0</v>
      </c>
      <c r="F64" s="8">
        <v>0</v>
      </c>
      <c r="G64" s="8">
        <f t="shared" si="4"/>
        <v>0</v>
      </c>
      <c r="H64" s="8">
        <f t="shared" si="5"/>
        <v>0</v>
      </c>
    </row>
    <row r="65" spans="1:8" ht="15" customHeight="1">
      <c r="A65" s="19" t="s">
        <v>64</v>
      </c>
      <c r="B65" s="8">
        <v>0</v>
      </c>
      <c r="C65" s="8">
        <v>0</v>
      </c>
      <c r="D65" s="8">
        <v>0</v>
      </c>
      <c r="E65" s="40">
        <f t="shared" si="3"/>
        <v>0</v>
      </c>
      <c r="F65" s="8">
        <v>0</v>
      </c>
      <c r="G65" s="8">
        <f t="shared" si="4"/>
        <v>0</v>
      </c>
      <c r="H65" s="8">
        <f t="shared" si="5"/>
        <v>0</v>
      </c>
    </row>
    <row r="66" spans="1:8" ht="15" customHeight="1">
      <c r="A66" s="19" t="s">
        <v>112</v>
      </c>
      <c r="B66" s="8">
        <v>0</v>
      </c>
      <c r="C66" s="8">
        <v>0</v>
      </c>
      <c r="D66" s="8">
        <v>0</v>
      </c>
      <c r="E66" s="40">
        <f t="shared" si="3"/>
        <v>0</v>
      </c>
      <c r="F66" s="8">
        <v>0</v>
      </c>
      <c r="G66" s="8">
        <f t="shared" si="4"/>
        <v>0</v>
      </c>
      <c r="H66" s="8">
        <f t="shared" si="5"/>
        <v>0</v>
      </c>
    </row>
    <row r="67" spans="1:8" ht="15" customHeight="1">
      <c r="A67" s="19" t="s">
        <v>113</v>
      </c>
      <c r="B67" s="8">
        <v>0</v>
      </c>
      <c r="C67" s="8">
        <v>0</v>
      </c>
      <c r="D67" s="8">
        <v>0</v>
      </c>
      <c r="E67" s="40">
        <f t="shared" si="3"/>
        <v>0</v>
      </c>
      <c r="F67" s="8">
        <v>0</v>
      </c>
      <c r="G67" s="8">
        <f t="shared" si="4"/>
        <v>0</v>
      </c>
      <c r="H67" s="8">
        <f t="shared" si="5"/>
        <v>0</v>
      </c>
    </row>
    <row r="68" spans="1:8" ht="15" customHeight="1">
      <c r="A68" s="19" t="s">
        <v>116</v>
      </c>
      <c r="B68" s="8">
        <v>0</v>
      </c>
      <c r="C68" s="8">
        <v>0</v>
      </c>
      <c r="D68" s="8">
        <v>0</v>
      </c>
      <c r="E68" s="40">
        <f t="shared" si="3"/>
        <v>0</v>
      </c>
      <c r="F68" s="8">
        <v>0</v>
      </c>
      <c r="G68" s="8">
        <f t="shared" si="4"/>
        <v>0</v>
      </c>
      <c r="H68" s="8">
        <f t="shared" si="5"/>
        <v>0</v>
      </c>
    </row>
    <row r="69" spans="1:8" ht="15" customHeight="1">
      <c r="A69" s="21" t="s">
        <v>10</v>
      </c>
      <c r="B69" s="8">
        <v>0</v>
      </c>
      <c r="C69" s="8">
        <v>0</v>
      </c>
      <c r="D69" s="8">
        <v>0</v>
      </c>
      <c r="E69" s="40">
        <f t="shared" si="3"/>
        <v>0</v>
      </c>
      <c r="F69" s="8">
        <v>0</v>
      </c>
      <c r="G69" s="8">
        <f t="shared" si="4"/>
        <v>0</v>
      </c>
      <c r="H69" s="8">
        <f t="shared" si="5"/>
        <v>0</v>
      </c>
    </row>
    <row r="70" spans="1:8" ht="15" customHeight="1">
      <c r="A70" s="19" t="s">
        <v>117</v>
      </c>
      <c r="B70" s="8">
        <v>0</v>
      </c>
      <c r="C70" s="8">
        <v>0</v>
      </c>
      <c r="D70" s="8">
        <v>0</v>
      </c>
      <c r="E70" s="40">
        <f t="shared" si="3"/>
        <v>0</v>
      </c>
      <c r="F70" s="8">
        <v>0</v>
      </c>
      <c r="G70" s="8">
        <f t="shared" si="4"/>
        <v>0</v>
      </c>
      <c r="H70" s="8">
        <f t="shared" si="5"/>
        <v>0</v>
      </c>
    </row>
    <row r="71" spans="1:8" ht="15" customHeight="1">
      <c r="A71" s="19" t="s">
        <v>118</v>
      </c>
      <c r="B71" s="8">
        <v>0</v>
      </c>
      <c r="C71" s="8">
        <v>0</v>
      </c>
      <c r="D71" s="8">
        <v>0</v>
      </c>
      <c r="E71" s="40">
        <f t="shared" si="3"/>
        <v>0</v>
      </c>
      <c r="F71" s="8">
        <v>0</v>
      </c>
      <c r="G71" s="8">
        <f t="shared" si="4"/>
        <v>0</v>
      </c>
      <c r="H71" s="8">
        <f t="shared" si="5"/>
        <v>0</v>
      </c>
    </row>
    <row r="72" spans="1:8" ht="15" customHeight="1">
      <c r="A72" s="19" t="s">
        <v>119</v>
      </c>
      <c r="B72" s="8">
        <v>0</v>
      </c>
      <c r="C72" s="8">
        <v>0</v>
      </c>
      <c r="D72" s="8">
        <v>0</v>
      </c>
      <c r="E72" s="40">
        <f t="shared" si="3"/>
        <v>0</v>
      </c>
      <c r="F72" s="8">
        <v>0</v>
      </c>
      <c r="G72" s="8">
        <f t="shared" si="4"/>
        <v>0</v>
      </c>
      <c r="H72" s="8">
        <f t="shared" si="5"/>
        <v>0</v>
      </c>
    </row>
    <row r="73" spans="1:8" ht="16.5" customHeight="1">
      <c r="A73" s="19" t="s">
        <v>75</v>
      </c>
      <c r="B73" s="8">
        <v>0</v>
      </c>
      <c r="C73" s="8">
        <v>0</v>
      </c>
      <c r="D73" s="8">
        <v>0</v>
      </c>
      <c r="E73" s="40">
        <f t="shared" si="3"/>
        <v>0</v>
      </c>
      <c r="F73" s="8">
        <v>0</v>
      </c>
      <c r="G73" s="8">
        <f t="shared" si="4"/>
        <v>0</v>
      </c>
      <c r="H73" s="8">
        <f t="shared" si="5"/>
        <v>0</v>
      </c>
    </row>
    <row r="74" spans="1:8" s="22" customFormat="1" ht="15" customHeight="1">
      <c r="A74" s="23"/>
      <c r="B74" s="24"/>
      <c r="C74" s="24"/>
      <c r="D74" s="24"/>
      <c r="E74" s="25"/>
      <c r="F74" s="24"/>
      <c r="G74" s="25"/>
      <c r="H74" s="24"/>
    </row>
    <row r="75" spans="1:8" ht="14.25">
      <c r="A75" s="38" t="s">
        <v>96</v>
      </c>
      <c r="B75" s="17" t="s">
        <v>13</v>
      </c>
      <c r="C75" s="37"/>
      <c r="D75" s="36" t="s">
        <v>14</v>
      </c>
      <c r="E75" s="37"/>
      <c r="F75" s="36" t="s">
        <v>100</v>
      </c>
      <c r="H75" s="36" t="s">
        <v>99</v>
      </c>
    </row>
    <row r="76" spans="1:8" ht="14.25">
      <c r="A76" s="38" t="s">
        <v>97</v>
      </c>
      <c r="B76" s="17" t="s">
        <v>16</v>
      </c>
      <c r="C76" s="37"/>
      <c r="D76" s="36" t="s">
        <v>17</v>
      </c>
      <c r="E76" s="37"/>
      <c r="F76" s="36" t="s">
        <v>58</v>
      </c>
      <c r="H76" s="36" t="s">
        <v>15</v>
      </c>
    </row>
    <row r="77" spans="1:9" ht="15">
      <c r="A77" s="38" t="s">
        <v>98</v>
      </c>
      <c r="B77" s="17" t="s">
        <v>18</v>
      </c>
      <c r="C77" s="37"/>
      <c r="D77" s="36" t="s">
        <v>19</v>
      </c>
      <c r="E77" s="36"/>
      <c r="F77" s="36"/>
      <c r="G77" s="43"/>
      <c r="H77" s="43"/>
      <c r="I77" s="3"/>
    </row>
    <row r="78" spans="1:8" ht="15">
      <c r="A78" s="4"/>
      <c r="B78" s="5"/>
      <c r="C78" s="5"/>
      <c r="D78" s="5"/>
      <c r="E78" s="5"/>
      <c r="F78" s="5"/>
      <c r="G78" s="5"/>
      <c r="H78" s="5"/>
    </row>
  </sheetData>
  <sheetProtection selectLockedCells="1"/>
  <mergeCells count="9">
    <mergeCell ref="G77:H77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0.7109375" style="1" customWidth="1"/>
    <col min="2" max="2" width="16.140625" style="2" customWidth="1"/>
    <col min="3" max="3" width="21.28125" style="2" customWidth="1"/>
    <col min="4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47" t="s">
        <v>94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">
      <c r="A4" s="1" t="s">
        <v>135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0" t="s">
        <v>127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95</v>
      </c>
      <c r="B6" s="35"/>
      <c r="C6" s="35"/>
      <c r="D6" s="35"/>
      <c r="E6" s="35"/>
      <c r="F6" s="35"/>
      <c r="G6" s="35"/>
      <c r="I6" s="1"/>
      <c r="J6" s="35" t="s">
        <v>1</v>
      </c>
      <c r="K6" s="1"/>
    </row>
    <row r="7" spans="1:11" s="22" customFormat="1" ht="15" customHeight="1" thickTop="1">
      <c r="A7" s="48" t="s">
        <v>85</v>
      </c>
      <c r="B7" s="50" t="s">
        <v>40</v>
      </c>
      <c r="C7" s="50" t="s">
        <v>54</v>
      </c>
      <c r="D7" s="52" t="s">
        <v>41</v>
      </c>
      <c r="E7" s="52"/>
      <c r="F7" s="52" t="s">
        <v>44</v>
      </c>
      <c r="G7" s="52" t="s">
        <v>45</v>
      </c>
      <c r="H7" s="52"/>
      <c r="I7" s="52" t="s">
        <v>47</v>
      </c>
      <c r="J7" s="20" t="s">
        <v>48</v>
      </c>
      <c r="K7" s="26" t="s">
        <v>50</v>
      </c>
    </row>
    <row r="8" spans="1:11" s="22" customFormat="1" ht="15" customHeight="1">
      <c r="A8" s="49"/>
      <c r="B8" s="50"/>
      <c r="C8" s="50"/>
      <c r="D8" s="20" t="s">
        <v>42</v>
      </c>
      <c r="E8" s="20" t="s">
        <v>43</v>
      </c>
      <c r="F8" s="52"/>
      <c r="G8" s="20" t="s">
        <v>42</v>
      </c>
      <c r="H8" s="20" t="s">
        <v>46</v>
      </c>
      <c r="I8" s="52"/>
      <c r="J8" s="20" t="s">
        <v>49</v>
      </c>
      <c r="K8" s="26" t="s">
        <v>51</v>
      </c>
    </row>
    <row r="9" spans="1:11" ht="15" customHeight="1">
      <c r="A9" s="14" t="s">
        <v>124</v>
      </c>
      <c r="B9" s="12">
        <v>0</v>
      </c>
      <c r="C9" s="12">
        <v>10292057.76</v>
      </c>
      <c r="D9" s="12">
        <v>10259137.22</v>
      </c>
      <c r="E9" s="12">
        <v>10259137.22</v>
      </c>
      <c r="F9" s="12">
        <v>32920.54</v>
      </c>
      <c r="G9" s="12">
        <v>5168721.59</v>
      </c>
      <c r="H9" s="12">
        <v>5168721.59</v>
      </c>
      <c r="I9" s="12">
        <v>5123336.17</v>
      </c>
      <c r="J9" s="12">
        <v>5168721.59</v>
      </c>
      <c r="K9" s="12"/>
    </row>
    <row r="10" spans="1:11" ht="15" customHeight="1">
      <c r="A10" s="14" t="s">
        <v>86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/>
    </row>
    <row r="11" spans="1:11" ht="15" customHeight="1">
      <c r="A11" s="11" t="s">
        <v>52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/>
    </row>
    <row r="12" spans="1:11" ht="15" customHeight="1">
      <c r="A12" s="11" t="s">
        <v>53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/>
    </row>
    <row r="13" spans="1:11" ht="15" customHeight="1">
      <c r="A13" s="11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/>
    </row>
    <row r="14" spans="1:12" ht="15" customHeight="1">
      <c r="A14" s="14" t="s">
        <v>87</v>
      </c>
      <c r="B14" s="12">
        <v>0</v>
      </c>
      <c r="C14" s="12">
        <v>10292057.76</v>
      </c>
      <c r="D14" s="12">
        <v>10259137.22</v>
      </c>
      <c r="E14" s="12">
        <v>10259137.22</v>
      </c>
      <c r="F14" s="12">
        <v>32920.54</v>
      </c>
      <c r="G14" s="12">
        <v>5168721.59</v>
      </c>
      <c r="H14" s="12">
        <v>5168721.59</v>
      </c>
      <c r="I14" s="12">
        <v>5123336.17</v>
      </c>
      <c r="J14" s="12">
        <v>5168721.59</v>
      </c>
      <c r="K14" s="12"/>
      <c r="L14" s="2"/>
    </row>
    <row r="15" spans="1:12" s="22" customFormat="1" ht="15" customHeight="1">
      <c r="A15" s="11" t="s">
        <v>55</v>
      </c>
      <c r="B15" s="28">
        <v>0</v>
      </c>
      <c r="C15" s="28">
        <v>10292057.76</v>
      </c>
      <c r="D15" s="28">
        <v>10259137.22</v>
      </c>
      <c r="E15" s="28">
        <v>10259137.22</v>
      </c>
      <c r="F15" s="28">
        <v>32920.54</v>
      </c>
      <c r="G15" s="28">
        <v>5168721.59</v>
      </c>
      <c r="H15" s="28">
        <v>5168721.59</v>
      </c>
      <c r="I15" s="28">
        <v>5123336.17</v>
      </c>
      <c r="J15" s="28">
        <v>5168721.59</v>
      </c>
      <c r="K15" s="28"/>
      <c r="L15" s="27"/>
    </row>
    <row r="16" spans="1:12" s="22" customFormat="1" ht="15" customHeight="1">
      <c r="A16" s="11" t="s">
        <v>56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27"/>
    </row>
    <row r="17" spans="1:12" s="22" customFormat="1" ht="15" customHeight="1">
      <c r="A17" s="11" t="s">
        <v>57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/>
      <c r="L17" s="27"/>
    </row>
    <row r="18" spans="1:11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42" customHeight="1">
      <c r="A19" s="54" t="s">
        <v>134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38" t="s">
        <v>96</v>
      </c>
      <c r="B22" s="1"/>
      <c r="C22" s="17" t="s">
        <v>13</v>
      </c>
      <c r="D22" s="1"/>
      <c r="E22" s="1"/>
      <c r="F22" s="36" t="s">
        <v>14</v>
      </c>
      <c r="G22" s="37"/>
      <c r="H22" s="36" t="s">
        <v>100</v>
      </c>
      <c r="J22" s="36" t="s">
        <v>99</v>
      </c>
      <c r="K22" s="1"/>
    </row>
    <row r="23" spans="1:11" ht="14.25">
      <c r="A23" s="38" t="s">
        <v>97</v>
      </c>
      <c r="B23" s="1"/>
      <c r="C23" s="17" t="s">
        <v>16</v>
      </c>
      <c r="D23" s="1"/>
      <c r="E23" s="1"/>
      <c r="F23" s="36" t="s">
        <v>17</v>
      </c>
      <c r="G23" s="37"/>
      <c r="H23" s="36" t="s">
        <v>58</v>
      </c>
      <c r="J23" s="36" t="s">
        <v>15</v>
      </c>
      <c r="K23" s="1"/>
    </row>
    <row r="24" spans="1:11" ht="14.25">
      <c r="A24" s="38" t="s">
        <v>98</v>
      </c>
      <c r="B24" s="1"/>
      <c r="C24" s="17" t="s">
        <v>18</v>
      </c>
      <c r="D24" s="1"/>
      <c r="E24" s="1"/>
      <c r="F24" s="36" t="s">
        <v>19</v>
      </c>
      <c r="G24" s="36"/>
      <c r="H24" s="36"/>
      <c r="I24" s="36"/>
      <c r="J24" s="36"/>
      <c r="K24" s="1"/>
    </row>
    <row r="25" spans="1:11" ht="15">
      <c r="A25" s="4"/>
      <c r="B25" s="5"/>
      <c r="C25" s="5"/>
      <c r="D25" s="5"/>
      <c r="E25" s="5"/>
      <c r="F25" s="5"/>
      <c r="G25" s="5"/>
      <c r="H25" s="5"/>
      <c r="I25" s="1"/>
      <c r="J25" s="1"/>
      <c r="K25" s="1"/>
    </row>
    <row r="26" spans="6:8" ht="12.75">
      <c r="F26" s="1"/>
      <c r="G26" s="1"/>
      <c r="H26" s="1"/>
    </row>
  </sheetData>
  <sheetProtection selectLockedCells="1"/>
  <mergeCells count="12">
    <mergeCell ref="A18:K18"/>
    <mergeCell ref="A19:K19"/>
    <mergeCell ref="A7:A8"/>
    <mergeCell ref="A1:K1"/>
    <mergeCell ref="A2:K2"/>
    <mergeCell ref="A3:K3"/>
    <mergeCell ref="B7:B8"/>
    <mergeCell ref="C7:C8"/>
    <mergeCell ref="D7:E7"/>
    <mergeCell ref="F7:F8"/>
    <mergeCell ref="G7:H7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2021-11-30T12:10:43Z</dcterms:modified>
  <cp:category/>
  <cp:version/>
  <cp:contentType/>
  <cp:contentStatus/>
</cp:coreProperties>
</file>