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Restos a Pagar -4º Bim. 2021" sheetId="1" r:id="rId1"/>
  </sheets>
  <definedNames>
    <definedName name="_xlfn.SUMIFS" hidden="1">#NAME?</definedName>
    <definedName name="_xlnm.Print_Area" localSheetId="0">'Restos a Pagar -4º Bim. 2021'!$A$2:$M$20</definedName>
    <definedName name="Z_FED31D73_12BC_4C9A_9468_72952A34E245_.wvu.PrintArea" localSheetId="0" hidden="1">'Restos a Pagar -4º Bim. 2021'!$A$2:$M$20</definedName>
  </definedNames>
  <calcPr fullCalcOnLoad="1"/>
</workbook>
</file>

<file path=xl/sharedStrings.xml><?xml version="1.0" encoding="utf-8"?>
<sst xmlns="http://schemas.openxmlformats.org/spreadsheetml/2006/main" count="44" uniqueCount="43">
  <si>
    <t>RESTOS A PAGAR NÃO PROCESSADOS</t>
  </si>
  <si>
    <t>Inscritos</t>
  </si>
  <si>
    <t>Câmara Municipal</t>
  </si>
  <si>
    <t>Antonia Aparecida Cintra</t>
  </si>
  <si>
    <t>Rita de Cássia G. e Martins</t>
  </si>
  <si>
    <t>CRC 1SP 173.493/O-7</t>
  </si>
  <si>
    <t>PODER / ÓRGÃO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</si>
  <si>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</si>
  <si>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</si>
  <si>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</si>
  <si>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</si>
  <si>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</si>
  <si>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</si>
  <si>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DEMONSTRATIVO DOS RESTOS A PAGAR POR PODER E ÓRGÃO</t>
  </si>
  <si>
    <t>RREO - ANEXO 7 (LRF, art 53, inciso V)</t>
  </si>
  <si>
    <t>RELATÓRIO RESUMIDO DA EXECUÇÃO ORÇAMENTÁRIA</t>
  </si>
  <si>
    <t>ORÇAMENTOS FISCAL E DA SEGURIDADE SOCIAL</t>
  </si>
  <si>
    <t>Pagos ( c )</t>
  </si>
  <si>
    <t>Cancelados (d)</t>
  </si>
  <si>
    <t>Saldo e = (a+b) - (c+d)</t>
  </si>
  <si>
    <t>Em Exercícios Anteriores (f)</t>
  </si>
  <si>
    <t>Em 31/Dez/2019 (g)</t>
  </si>
  <si>
    <t>Liquidados (h)</t>
  </si>
  <si>
    <t>Pagos (i)</t>
  </si>
  <si>
    <t>Cancelados (j)</t>
  </si>
  <si>
    <t>Saldo k = (f+g) - (i + j)</t>
  </si>
  <si>
    <t>Saldo L = (e+k)</t>
  </si>
  <si>
    <t>Em Exercícios Anteriores (a)</t>
  </si>
  <si>
    <t>Sara Barbosa de Lima</t>
  </si>
  <si>
    <t>Contadora</t>
  </si>
  <si>
    <t>Gerente da Div. De Controladoria</t>
  </si>
  <si>
    <t>Asses. de Controle Interno</t>
  </si>
  <si>
    <t>Secret. de Planej. e Finanças</t>
  </si>
  <si>
    <t>Prefeito Muncipal</t>
  </si>
  <si>
    <t>CRC SP 302210/O-9</t>
  </si>
  <si>
    <t>CRC 1SP 199.780 O-0</t>
  </si>
  <si>
    <t>Em 31/Dez/2019 (b)</t>
  </si>
  <si>
    <t>4º BIMESTRE DE 2021</t>
  </si>
  <si>
    <t>Período de Referência: Janeiro a Agosto 2021</t>
  </si>
  <si>
    <t>Paulo José Rossi</t>
  </si>
  <si>
    <t>Emil Ono</t>
  </si>
  <si>
    <t>FONTE: Contabilidade do Município. Metodologia da LRF e Leiaute do Manual de Demonstrativos Fiscais - MDF da Secretaria do Tesouro Nacional.</t>
  </si>
  <si>
    <t>Nota Explicativa: 1 - Relatório consolidado com a Autarquia Companhia de Saneamento Ambiental de Atibaia – SAAE: Receitas e Despesas fornecidas por relatório de sistema próprio da Autarquia.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</si>
</sst>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6" fillId="0" borderId="0" xfId="54" applyFont="1" applyAlignment="1" applyProtection="1">
      <alignment vertical="center"/>
      <protection hidden="1"/>
    </xf>
    <xf numFmtId="0" fontId="27" fillId="0" borderId="0" xfId="54" applyFont="1" applyAlignment="1" applyProtection="1">
      <alignment vertical="center"/>
      <protection hidden="1"/>
    </xf>
    <xf numFmtId="0" fontId="3" fillId="0" borderId="0" xfId="54" applyFont="1" applyAlignment="1" applyProtection="1">
      <alignment vertical="center"/>
      <protection hidden="1"/>
    </xf>
    <xf numFmtId="4" fontId="4" fillId="0" borderId="0" xfId="54" applyNumberFormat="1" applyFont="1" applyBorder="1" applyAlignment="1" applyProtection="1">
      <alignment vertical="center"/>
      <protection hidden="1"/>
    </xf>
    <xf numFmtId="0" fontId="28" fillId="14" borderId="10" xfId="54" applyFont="1" applyFill="1" applyBorder="1" applyAlignment="1" applyProtection="1">
      <alignment horizontal="center" vertical="center" wrapText="1"/>
      <protection hidden="1"/>
    </xf>
    <xf numFmtId="171" fontId="6" fillId="0" borderId="10" xfId="54" applyNumberFormat="1" applyFont="1" applyBorder="1" applyAlignment="1" applyProtection="1">
      <alignment vertical="center"/>
      <protection locked="0"/>
    </xf>
    <xf numFmtId="171" fontId="5" fillId="23" borderId="11" xfId="54" applyNumberFormat="1" applyFont="1" applyFill="1" applyBorder="1" applyAlignment="1" applyProtection="1">
      <alignment vertical="center"/>
      <protection hidden="1"/>
    </xf>
    <xf numFmtId="0" fontId="5" fillId="23" borderId="12" xfId="54" applyFont="1" applyFill="1" applyBorder="1" applyAlignment="1" applyProtection="1">
      <alignment horizontal="center" vertical="center"/>
      <protection hidden="1"/>
    </xf>
    <xf numFmtId="171" fontId="5" fillId="23" borderId="10" xfId="54" applyNumberFormat="1" applyFont="1" applyFill="1" applyBorder="1" applyAlignment="1" applyProtection="1">
      <alignment vertical="center"/>
      <protection hidden="1"/>
    </xf>
    <xf numFmtId="0" fontId="26" fillId="0" borderId="0" xfId="54" applyFont="1" applyAlignment="1" applyProtection="1">
      <alignment horizontal="left" vertical="center" indent="1"/>
      <protection hidden="1"/>
    </xf>
    <xf numFmtId="171" fontId="6" fillId="0" borderId="13" xfId="54" applyNumberFormat="1" applyFont="1" applyBorder="1" applyAlignment="1" applyProtection="1">
      <alignment vertical="center"/>
      <protection locked="0"/>
    </xf>
    <xf numFmtId="0" fontId="6" fillId="0" borderId="12" xfId="54" applyFont="1" applyBorder="1" applyAlignment="1" applyProtection="1">
      <alignment horizontal="left" vertical="center" indent="2"/>
      <protection hidden="1"/>
    </xf>
    <xf numFmtId="0" fontId="9" fillId="0" borderId="12" xfId="54" applyFont="1" applyBorder="1" applyAlignment="1" applyProtection="1">
      <alignment horizontal="left" vertical="center" indent="1"/>
      <protection hidden="1"/>
    </xf>
    <xf numFmtId="171" fontId="9" fillId="0" borderId="10" xfId="54" applyNumberFormat="1" applyFont="1" applyBorder="1" applyAlignment="1" applyProtection="1">
      <alignment vertical="center"/>
      <protection locked="0"/>
    </xf>
    <xf numFmtId="171" fontId="9" fillId="0" borderId="13" xfId="54" applyNumberFormat="1" applyFont="1" applyBorder="1" applyAlignment="1" applyProtection="1">
      <alignment vertical="center"/>
      <protection locked="0"/>
    </xf>
    <xf numFmtId="171" fontId="9" fillId="0" borderId="14" xfId="54" applyNumberFormat="1" applyFont="1" applyBorder="1" applyAlignment="1" applyProtection="1">
      <alignment vertical="center"/>
      <protection locked="0"/>
    </xf>
    <xf numFmtId="0" fontId="5" fillId="23" borderId="15" xfId="54" applyFont="1" applyFill="1" applyBorder="1" applyAlignment="1" applyProtection="1">
      <alignment horizontal="center" vertical="center"/>
      <protection hidden="1"/>
    </xf>
    <xf numFmtId="171" fontId="7" fillId="0" borderId="10" xfId="54" applyNumberFormat="1" applyFont="1" applyBorder="1" applyAlignment="1" applyProtection="1">
      <alignment vertical="center"/>
      <protection locked="0"/>
    </xf>
    <xf numFmtId="0" fontId="0" fillId="0" borderId="0" xfId="54" applyFont="1" applyAlignment="1" applyProtection="1">
      <alignment vertical="center"/>
      <protection hidden="1"/>
    </xf>
    <xf numFmtId="0" fontId="26" fillId="0" borderId="0" xfId="54" applyFont="1" applyAlignment="1" applyProtection="1">
      <alignment horizontal="center" vertical="center"/>
      <protection hidden="1"/>
    </xf>
    <xf numFmtId="0" fontId="31" fillId="0" borderId="0" xfId="54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172" fontId="30" fillId="0" borderId="0" xfId="48" applyFont="1" applyAlignment="1" applyProtection="1">
      <alignment horizontal="center" vertical="center"/>
      <protection hidden="1"/>
    </xf>
    <xf numFmtId="0" fontId="29" fillId="14" borderId="16" xfId="54" applyFont="1" applyFill="1" applyBorder="1" applyAlignment="1" applyProtection="1">
      <alignment horizontal="center" vertical="center" wrapText="1"/>
      <protection hidden="1"/>
    </xf>
    <xf numFmtId="0" fontId="29" fillId="14" borderId="17" xfId="54" applyFont="1" applyFill="1" applyBorder="1" applyAlignment="1" applyProtection="1">
      <alignment horizontal="center" vertical="center" wrapText="1"/>
      <protection hidden="1"/>
    </xf>
    <xf numFmtId="0" fontId="29" fillId="14" borderId="18" xfId="54" applyFont="1" applyFill="1" applyBorder="1" applyAlignment="1" applyProtection="1">
      <alignment horizontal="center" vertical="center" wrapText="1"/>
      <protection hidden="1"/>
    </xf>
    <xf numFmtId="0" fontId="29" fillId="14" borderId="10" xfId="54" applyFont="1" applyFill="1" applyBorder="1" applyAlignment="1" applyProtection="1">
      <alignment horizontal="center" vertical="center" wrapText="1"/>
      <protection hidden="1"/>
    </xf>
    <xf numFmtId="0" fontId="26" fillId="0" borderId="0" xfId="54" applyFont="1" applyAlignment="1" applyProtection="1">
      <alignment horizontal="center" vertical="center"/>
      <protection hidden="1"/>
    </xf>
    <xf numFmtId="0" fontId="29" fillId="14" borderId="19" xfId="54" applyFont="1" applyFill="1" applyBorder="1" applyAlignment="1" applyProtection="1">
      <alignment horizontal="center" vertical="center" wrapText="1"/>
      <protection hidden="1"/>
    </xf>
    <xf numFmtId="0" fontId="29" fillId="14" borderId="12" xfId="54" applyFont="1" applyFill="1" applyBorder="1" applyAlignment="1" applyProtection="1">
      <alignment horizontal="center" vertical="center" wrapText="1"/>
      <protection hidden="1"/>
    </xf>
    <xf numFmtId="0" fontId="29" fillId="14" borderId="20" xfId="54" applyFont="1" applyFill="1" applyBorder="1" applyAlignment="1" applyProtection="1">
      <alignment horizontal="center" vertical="center" wrapText="1"/>
      <protection hidden="1"/>
    </xf>
    <xf numFmtId="0" fontId="7" fillId="0" borderId="0" xfId="54" applyFont="1" applyBorder="1" applyAlignment="1" applyProtection="1">
      <alignment horizontal="right" vertical="center"/>
      <protection hidden="1"/>
    </xf>
    <xf numFmtId="4" fontId="0" fillId="0" borderId="0" xfId="0" applyNumberFormat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tabSelected="1" zoomScalePageLayoutView="0" workbookViewId="0" topLeftCell="A1">
      <selection activeCell="A19" sqref="A19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9.2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0.2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">
      <c r="A4" s="20" t="s">
        <v>38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8">
      <c r="A5" s="1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>
      <c r="A6" s="11" t="s">
        <v>37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">
      <c r="A7" s="1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 thickBot="1">
      <c r="A8" s="20" t="s">
        <v>14</v>
      </c>
      <c r="B8" s="4"/>
      <c r="C8" s="4"/>
      <c r="D8" s="4"/>
      <c r="E8" s="4"/>
      <c r="F8" s="4"/>
      <c r="G8" s="4"/>
      <c r="H8" s="4"/>
      <c r="I8" s="4"/>
      <c r="J8" s="4"/>
      <c r="K8" s="40"/>
      <c r="L8" s="40"/>
      <c r="M8" s="40"/>
    </row>
    <row r="9" spans="1:13" ht="30" customHeight="1" thickTop="1">
      <c r="A9" s="37" t="s">
        <v>6</v>
      </c>
      <c r="B9" s="39" t="s">
        <v>7</v>
      </c>
      <c r="C9" s="39"/>
      <c r="D9" s="39"/>
      <c r="E9" s="39"/>
      <c r="F9" s="39"/>
      <c r="G9" s="32" t="s">
        <v>0</v>
      </c>
      <c r="H9" s="33"/>
      <c r="I9" s="33"/>
      <c r="J9" s="33"/>
      <c r="K9" s="33"/>
      <c r="L9" s="33"/>
      <c r="M9" s="34"/>
    </row>
    <row r="10" spans="1:13" ht="24.75" customHeight="1">
      <c r="A10" s="38"/>
      <c r="B10" s="35" t="s">
        <v>1</v>
      </c>
      <c r="C10" s="35"/>
      <c r="D10" s="35" t="s">
        <v>17</v>
      </c>
      <c r="E10" s="35" t="s">
        <v>18</v>
      </c>
      <c r="F10" s="35" t="s">
        <v>19</v>
      </c>
      <c r="G10" s="35" t="s">
        <v>1</v>
      </c>
      <c r="H10" s="35"/>
      <c r="I10" s="35" t="s">
        <v>22</v>
      </c>
      <c r="J10" s="35" t="s">
        <v>23</v>
      </c>
      <c r="K10" s="35" t="s">
        <v>24</v>
      </c>
      <c r="L10" s="35" t="s">
        <v>25</v>
      </c>
      <c r="M10" s="35" t="s">
        <v>26</v>
      </c>
    </row>
    <row r="11" spans="1:13" ht="24.75" customHeight="1">
      <c r="A11" s="38"/>
      <c r="B11" s="6" t="s">
        <v>27</v>
      </c>
      <c r="C11" s="6" t="s">
        <v>36</v>
      </c>
      <c r="D11" s="35"/>
      <c r="E11" s="35"/>
      <c r="F11" s="35"/>
      <c r="G11" s="6" t="s">
        <v>20</v>
      </c>
      <c r="H11" s="6" t="s">
        <v>21</v>
      </c>
      <c r="I11" s="35"/>
      <c r="J11" s="35"/>
      <c r="K11" s="35"/>
      <c r="L11" s="35"/>
      <c r="M11" s="35"/>
    </row>
    <row r="12" spans="1:13" ht="19.5" customHeight="1">
      <c r="A12" s="9" t="s">
        <v>10</v>
      </c>
      <c r="B12" s="10">
        <f aca="true" t="shared" si="0" ref="B12:M12">SUM(B13:B14)</f>
        <v>0</v>
      </c>
      <c r="C12" s="10">
        <f t="shared" si="0"/>
        <v>18081923.08</v>
      </c>
      <c r="D12" s="10">
        <f t="shared" si="0"/>
        <v>18074824.75</v>
      </c>
      <c r="E12" s="10">
        <f t="shared" si="0"/>
        <v>0</v>
      </c>
      <c r="F12" s="10">
        <f>F13</f>
        <v>7098.33</v>
      </c>
      <c r="G12" s="10">
        <f t="shared" si="0"/>
        <v>46511.86</v>
      </c>
      <c r="H12" s="10">
        <f t="shared" si="0"/>
        <v>9898701.899999999</v>
      </c>
      <c r="I12" s="10">
        <f t="shared" si="0"/>
        <v>8367645.0600000005</v>
      </c>
      <c r="J12" s="10">
        <f t="shared" si="0"/>
        <v>8347343.98</v>
      </c>
      <c r="K12" s="10">
        <f t="shared" si="0"/>
        <v>555589.11</v>
      </c>
      <c r="L12" s="10">
        <f t="shared" si="0"/>
        <v>1042280.67</v>
      </c>
      <c r="M12" s="10">
        <f t="shared" si="0"/>
        <v>1042280.67</v>
      </c>
    </row>
    <row r="13" spans="1:13" ht="19.5" customHeight="1">
      <c r="A13" s="14" t="s">
        <v>8</v>
      </c>
      <c r="B13" s="15">
        <v>0</v>
      </c>
      <c r="C13" s="15">
        <v>18074960.06</v>
      </c>
      <c r="D13" s="15">
        <v>18067861.73</v>
      </c>
      <c r="E13" s="15">
        <v>0</v>
      </c>
      <c r="F13" s="41">
        <v>7098.33</v>
      </c>
      <c r="G13" s="41">
        <v>46511.86</v>
      </c>
      <c r="H13" s="15">
        <v>9872713.28</v>
      </c>
      <c r="I13" s="15">
        <v>8342654.19</v>
      </c>
      <c r="J13" s="15">
        <v>8322353.11</v>
      </c>
      <c r="K13" s="16">
        <v>555589.11</v>
      </c>
      <c r="L13" s="16">
        <v>1041282.92</v>
      </c>
      <c r="M13" s="17">
        <v>1041282.92</v>
      </c>
    </row>
    <row r="14" spans="1:13" ht="19.5" customHeight="1">
      <c r="A14" s="14" t="s">
        <v>9</v>
      </c>
      <c r="B14" s="15">
        <f>B15</f>
        <v>0</v>
      </c>
      <c r="C14" s="15">
        <f>C15</f>
        <v>6963.02</v>
      </c>
      <c r="D14" s="15">
        <f>D15</f>
        <v>6963.02</v>
      </c>
      <c r="E14" s="15">
        <f>E15</f>
        <v>0</v>
      </c>
      <c r="F14" s="15">
        <v>0</v>
      </c>
      <c r="G14" s="15">
        <f aca="true" t="shared" si="1" ref="G14:M14">G15</f>
        <v>0</v>
      </c>
      <c r="H14" s="15">
        <f t="shared" si="1"/>
        <v>25988.62</v>
      </c>
      <c r="I14" s="15">
        <f t="shared" si="1"/>
        <v>24990.87</v>
      </c>
      <c r="J14" s="15">
        <f t="shared" si="1"/>
        <v>24990.87</v>
      </c>
      <c r="K14" s="15">
        <f t="shared" si="1"/>
        <v>0</v>
      </c>
      <c r="L14" s="15">
        <f>L15</f>
        <v>997.75</v>
      </c>
      <c r="M14" s="15">
        <f t="shared" si="1"/>
        <v>997.75</v>
      </c>
    </row>
    <row r="15" spans="1:13" ht="19.5" customHeight="1">
      <c r="A15" s="13" t="s">
        <v>2</v>
      </c>
      <c r="B15" s="7">
        <v>0</v>
      </c>
      <c r="C15" s="7">
        <v>6963.02</v>
      </c>
      <c r="D15" s="7">
        <v>6963.02</v>
      </c>
      <c r="E15" s="7">
        <v>0</v>
      </c>
      <c r="F15" s="19">
        <v>0</v>
      </c>
      <c r="G15" s="7">
        <v>0</v>
      </c>
      <c r="H15" s="7">
        <v>25988.62</v>
      </c>
      <c r="I15" s="7">
        <v>24990.87</v>
      </c>
      <c r="J15" s="7">
        <v>24990.87</v>
      </c>
      <c r="K15" s="12">
        <v>0</v>
      </c>
      <c r="L15" s="19">
        <v>997.75</v>
      </c>
      <c r="M15" s="17">
        <v>997.75</v>
      </c>
    </row>
    <row r="16" spans="1:13" ht="19.5" customHeight="1">
      <c r="A16" s="9" t="s">
        <v>11</v>
      </c>
      <c r="B16" s="10"/>
      <c r="C16" s="10"/>
      <c r="D16" s="10"/>
      <c r="E16" s="10"/>
      <c r="F16" s="10">
        <f>C16-D16-E16</f>
        <v>0</v>
      </c>
      <c r="G16" s="10"/>
      <c r="H16" s="10"/>
      <c r="I16" s="10"/>
      <c r="J16" s="10"/>
      <c r="K16" s="10"/>
      <c r="L16" s="10">
        <v>0</v>
      </c>
      <c r="M16" s="10">
        <v>0</v>
      </c>
    </row>
    <row r="17" spans="1:13" ht="19.5" customHeight="1" thickBot="1">
      <c r="A17" s="18" t="s">
        <v>12</v>
      </c>
      <c r="B17" s="8">
        <f aca="true" t="shared" si="2" ref="B17:M17">SUM(B12+B16)</f>
        <v>0</v>
      </c>
      <c r="C17" s="8">
        <v>18081923.08</v>
      </c>
      <c r="D17" s="8">
        <f t="shared" si="2"/>
        <v>18074824.75</v>
      </c>
      <c r="E17" s="8">
        <f t="shared" si="2"/>
        <v>0</v>
      </c>
      <c r="F17" s="8">
        <f t="shared" si="2"/>
        <v>7098.33</v>
      </c>
      <c r="G17" s="8">
        <f t="shared" si="2"/>
        <v>46511.86</v>
      </c>
      <c r="H17" s="8">
        <f t="shared" si="2"/>
        <v>9898701.899999999</v>
      </c>
      <c r="I17" s="8">
        <f t="shared" si="2"/>
        <v>8367645.0600000005</v>
      </c>
      <c r="J17" s="8">
        <f t="shared" si="2"/>
        <v>8347343.98</v>
      </c>
      <c r="K17" s="8">
        <f t="shared" si="2"/>
        <v>555589.11</v>
      </c>
      <c r="L17" s="8">
        <f t="shared" si="2"/>
        <v>1042280.67</v>
      </c>
      <c r="M17" s="8">
        <f t="shared" si="2"/>
        <v>1042280.67</v>
      </c>
    </row>
    <row r="18" spans="1:13" ht="13.5" thickTop="1">
      <c r="A18" s="22" t="s">
        <v>42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ht="12.75">
      <c r="A19" s="1" t="s">
        <v>41</v>
      </c>
    </row>
    <row r="21" spans="1:12" s="28" customFormat="1" ht="12.75">
      <c r="A21" s="23" t="s">
        <v>28</v>
      </c>
      <c r="B21" s="24"/>
      <c r="C21" s="25" t="s">
        <v>3</v>
      </c>
      <c r="D21" s="26"/>
      <c r="E21" s="27" t="s">
        <v>4</v>
      </c>
      <c r="F21" s="24"/>
      <c r="G21" s="26"/>
      <c r="H21" s="27" t="s">
        <v>39</v>
      </c>
      <c r="J21" s="26"/>
      <c r="K21" s="27" t="s">
        <v>40</v>
      </c>
      <c r="L21" s="26"/>
    </row>
    <row r="22" spans="1:12" s="28" customFormat="1" ht="12.75">
      <c r="A22" s="23" t="s">
        <v>29</v>
      </c>
      <c r="B22" s="24"/>
      <c r="C22" s="25" t="s">
        <v>30</v>
      </c>
      <c r="D22" s="26"/>
      <c r="E22" s="27" t="s">
        <v>31</v>
      </c>
      <c r="F22" s="24"/>
      <c r="G22" s="26"/>
      <c r="H22" s="27" t="s">
        <v>32</v>
      </c>
      <c r="J22" s="26"/>
      <c r="K22" s="27" t="s">
        <v>33</v>
      </c>
      <c r="L22" s="26"/>
    </row>
    <row r="23" spans="1:6" s="28" customFormat="1" ht="12.75">
      <c r="A23" s="23" t="s">
        <v>34</v>
      </c>
      <c r="B23" s="29"/>
      <c r="C23" s="30" t="s">
        <v>35</v>
      </c>
      <c r="D23" s="26"/>
      <c r="E23" s="27" t="s">
        <v>5</v>
      </c>
      <c r="F23" s="24"/>
    </row>
    <row r="24" s="28" customFormat="1" ht="12.75"/>
  </sheetData>
  <sheetProtection selectLockedCells="1"/>
  <mergeCells count="17">
    <mergeCell ref="A9:A11"/>
    <mergeCell ref="B9:F9"/>
    <mergeCell ref="K8:M8"/>
    <mergeCell ref="K10:K11"/>
    <mergeCell ref="L10:L11"/>
    <mergeCell ref="M10:M11"/>
    <mergeCell ref="F10:F11"/>
    <mergeCell ref="A1:M1"/>
    <mergeCell ref="G9:M9"/>
    <mergeCell ref="G10:H10"/>
    <mergeCell ref="I10:I11"/>
    <mergeCell ref="J10:J11"/>
    <mergeCell ref="A2:M2"/>
    <mergeCell ref="A3:M3"/>
    <mergeCell ref="B10:C10"/>
    <mergeCell ref="D10:D11"/>
    <mergeCell ref="E10:E11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2015-10-09T12:41:13Z</cp:lastPrinted>
  <dcterms:created xsi:type="dcterms:W3CDTF">2013-05-15T13:45:46Z</dcterms:created>
  <dcterms:modified xsi:type="dcterms:W3CDTF">2021-09-27T18:09:24Z</dcterms:modified>
  <cp:category/>
  <cp:version/>
  <cp:contentType/>
  <cp:contentStatus/>
</cp:coreProperties>
</file>