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3"/>
  </bookViews>
  <sheets>
    <sheet name="RREO-4º Bim. 2021- Receitas" sheetId="1" r:id="rId1"/>
    <sheet name="RREO-4º Bim. 2021 - Despesas" sheetId="2" r:id="rId2"/>
    <sheet name="RREO-4º Bim. 2021- Receitas Int" sheetId="3" r:id="rId3"/>
    <sheet name="RREO-4º Bim. 2021 - Despesa Int" sheetId="4" r:id="rId4"/>
  </sheets>
  <definedNames>
    <definedName name="_xlfn.SUMIFS" hidden="1">#NAME?</definedName>
    <definedName name="_xlnm.Print_Area" localSheetId="3">'RREO-4º Bim. 2021 - Despesa Int'!$A$1:$K$29</definedName>
    <definedName name="_xlnm.Print_Area" localSheetId="1">'RREO-4º Bim. 2021 - Despesas'!$A$1:$K$29</definedName>
    <definedName name="_xlnm.Print_Area" localSheetId="0">'RREO-4º Bim. 2021- Receitas'!$A$1:$H$87</definedName>
    <definedName name="_xlnm.Print_Area" localSheetId="2">'RREO-4º Bim. 2021- Receitas Int'!$A$1:$H$87</definedName>
    <definedName name="Z_FED31D73_12BC_4C9A_9468_72952A34E245_.wvu.PrintArea" localSheetId="3" hidden="1">'RREO-4º Bim. 2021 - Despesa Int'!$A$1:$K$29</definedName>
    <definedName name="Z_FED31D73_12BC_4C9A_9468_72952A34E245_.wvu.PrintArea" localSheetId="1" hidden="1">'RREO-4º Bim. 2021 - Despesas'!$A$1:$K$29</definedName>
    <definedName name="Z_FED31D73_12BC_4C9A_9468_72952A34E245_.wvu.PrintArea" localSheetId="0" hidden="1">'RREO-4º Bim. 2021- Receitas'!$A$1:$H$87</definedName>
    <definedName name="Z_FED31D73_12BC_4C9A_9468_72952A34E245_.wvu.PrintArea" localSheetId="2" hidden="1">'RREO-4º Bim. 2021- Receitas Int'!$A$1:$H$87</definedName>
  </definedNames>
  <calcPr fullCalcOnLoad="1"/>
</workbook>
</file>

<file path=xl/sharedStrings.xml><?xml version="1.0" encoding="utf-8"?>
<sst xmlns="http://schemas.openxmlformats.org/spreadsheetml/2006/main" count="312" uniqueCount="131">
  <si>
    <t xml:space="preserve">RELATÓRIO RESUMIDO DA EXECUÇÃO ORÇAMENTÁRIA </t>
  </si>
  <si>
    <t>Valores expressos em R$</t>
  </si>
  <si>
    <t>Contribuições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</si>
  <si>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</si>
  <si>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</si>
  <si>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</si>
  <si>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</si>
  <si>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</si>
  <si>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</si>
  <si>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</si>
  <si>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</si>
  <si>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Outras Despesas Correntes</t>
  </si>
  <si>
    <t>Reserva de Contingência (E)</t>
  </si>
  <si>
    <t>Antonia Aparecida Cintra</t>
  </si>
  <si>
    <t>Rita de Cássia G. e Martins</t>
  </si>
  <si>
    <t>Prefeito Municipal</t>
  </si>
  <si>
    <t>Gerente da Div. de Controladoria</t>
  </si>
  <si>
    <t>Ass. de Controle Interno</t>
  </si>
  <si>
    <t>CRC 1SP 199.780/O-0</t>
  </si>
  <si>
    <t>CRC 1SP 173.493/O-7</t>
  </si>
  <si>
    <t>Impostos</t>
  </si>
  <si>
    <t>Taxas</t>
  </si>
  <si>
    <t>Contribuição de Melhoria</t>
  </si>
  <si>
    <t>No Bimestre (b)</t>
  </si>
  <si>
    <t>% (b/a)</t>
  </si>
  <si>
    <t>Até o Bimestre (c)</t>
  </si>
  <si>
    <t>% (c/a)</t>
  </si>
  <si>
    <t>Saldo (a-c)</t>
  </si>
  <si>
    <t>Receitas Realizadas</t>
  </si>
  <si>
    <t>Previsão         Inicial</t>
  </si>
  <si>
    <t>Previsão Atualizada (a)</t>
  </si>
  <si>
    <t>Contribuições Sociais</t>
  </si>
  <si>
    <t>-</t>
  </si>
  <si>
    <t>Receita Agropecuária</t>
  </si>
  <si>
    <t>Receita Industrial</t>
  </si>
  <si>
    <t>Receita de Serviços</t>
  </si>
  <si>
    <t>Alienação de Bens Móveis</t>
  </si>
  <si>
    <t>Alienação de Bens Imóveis</t>
  </si>
  <si>
    <t>Transferências de Instituições Privadas</t>
  </si>
  <si>
    <t>DESPESAS (Exceto Intra-Orçamentárias)</t>
  </si>
  <si>
    <t>Dotação        Inicial (d)</t>
  </si>
  <si>
    <t>Despesas Empenhadas</t>
  </si>
  <si>
    <t>No Bimestre</t>
  </si>
  <si>
    <t>Até o Bimestre (f)</t>
  </si>
  <si>
    <t>Saldo (g) = (e-f)</t>
  </si>
  <si>
    <t>Despesas Liquidadas</t>
  </si>
  <si>
    <t>Até o Bimestre (h)</t>
  </si>
  <si>
    <t>Saldo (i) = (e-h)</t>
  </si>
  <si>
    <t>Despesas Pagas</t>
  </si>
  <si>
    <t>Até o Bim. (j)</t>
  </si>
  <si>
    <t>Inscritas em RP</t>
  </si>
  <si>
    <t>Ñ Processados (k)</t>
  </si>
  <si>
    <t>Pessoal e Encargos Sociais</t>
  </si>
  <si>
    <t>Juros e Encargos da Dívida</t>
  </si>
  <si>
    <t>Dotação Atualizada (e)</t>
  </si>
  <si>
    <t>Investimentos</t>
  </si>
  <si>
    <t>Inversões Financeiras</t>
  </si>
  <si>
    <t>Amortização da Dívida</t>
  </si>
  <si>
    <t>Secretário de Planej. e Finanças</t>
  </si>
  <si>
    <t>Contribuição para o Custeio do Serviço de  Iluminação Pública</t>
  </si>
  <si>
    <t>Receita Patrimonial</t>
  </si>
  <si>
    <t>Exploração do Patrimônio Imobiliário do Estado</t>
  </si>
  <si>
    <t>Valores Mobiliários</t>
  </si>
  <si>
    <t>Transferências dos Estados e do Distrito Federal e de suas Entidades</t>
  </si>
  <si>
    <t>Transferências de Outras Instituições Públicas</t>
  </si>
  <si>
    <t>Transferências da União e de suas Entidades</t>
  </si>
  <si>
    <t>Multas Administrativas, Contratuais e Judiciais</t>
  </si>
  <si>
    <t>Indenizações, Restituições e Ressarcimentos</t>
  </si>
  <si>
    <t>Bens, Direitos e Valores Incorporados ao Patrimônio Público</t>
  </si>
  <si>
    <t>Demais Receitas Correntes</t>
  </si>
  <si>
    <t>Operações de Crédito - Mercado Interno</t>
  </si>
  <si>
    <t>Operações de Crédito - Mercado Externo</t>
  </si>
  <si>
    <t>BALANÇO ORÇAMENTÁRIO</t>
  </si>
  <si>
    <t>IMPOSTOS, TAXAS E CONTRIBUIÇÃO DE MELHORIA</t>
  </si>
  <si>
    <t xml:space="preserve">RECEITAS </t>
  </si>
  <si>
    <t>Demais Receitas de Capital</t>
  </si>
  <si>
    <t>Receitas Correntes</t>
  </si>
  <si>
    <t>RECEITAS (Exceto Intra-Orçamentárias) (I)</t>
  </si>
  <si>
    <t>RECEITAS INTRA-ORÇAMENTÁRIAS (II)</t>
  </si>
  <si>
    <t>SUBTOTAL DAS RECEITAS (III) = (I + II)</t>
  </si>
  <si>
    <t>Operações de Crédito/ Refinanciamento (IV)</t>
  </si>
  <si>
    <t>SUBTOTAL COM REFINANCIAMENTO (V) = (III-IV)</t>
  </si>
  <si>
    <t>DEFICIT (VI)</t>
  </si>
  <si>
    <t>TOTAL (VII) = (V + VI)</t>
  </si>
  <si>
    <t>Superávit Financeiro Utilizado para Créditos Adicionais</t>
  </si>
  <si>
    <t xml:space="preserve">DESPESAS </t>
  </si>
  <si>
    <t xml:space="preserve">Despesas Correntes </t>
  </si>
  <si>
    <t>Despesas de Capital</t>
  </si>
  <si>
    <t>DESPESAS (INTRA ORÇAMENTÁRIAS) (IX)</t>
  </si>
  <si>
    <t>SUBTOTAL DAS DESPESAS (X) =  (VIII + IX)</t>
  </si>
  <si>
    <t>Amortização da Dívida/ Refinanciamento (XI)</t>
  </si>
  <si>
    <t>SUBTOTAL C/ REFINANCIAMENTO (XII) = (X+XI)</t>
  </si>
  <si>
    <t>SUPERÁVIT (XIII)</t>
  </si>
  <si>
    <t>TOTAL (XIV) = (XII + XIII)</t>
  </si>
  <si>
    <t>ORÇAMENTOS FISCAL E DA SEGURIDADE SOCIAL</t>
  </si>
  <si>
    <t>(RREO - Anexo I (LRF. Art 52, inciso I, alineas "a" e "b" do inciso II e §1º)</t>
  </si>
  <si>
    <t>Sara Barbosa de Lima</t>
  </si>
  <si>
    <t>Contadora</t>
  </si>
  <si>
    <t>CRC SP 302.210/O-9</t>
  </si>
  <si>
    <t>Emil Ono</t>
  </si>
  <si>
    <t>Paulo José Rossi</t>
  </si>
  <si>
    <t>6º BIMESTRE DE 2021</t>
  </si>
  <si>
    <t>Período de Referência: JANEIRO a AGOSTO 2021</t>
  </si>
  <si>
    <t>Contribuições Econômicas</t>
  </si>
  <si>
    <t>Contribuições para Entidades Privadas de Serviço Social e de Formação
Profissiona</t>
  </si>
  <si>
    <t xml:space="preserve">Delegação de Serviços Públicos Mediante Concessão, Permissão, Autorização ou
Licença </t>
  </si>
  <si>
    <t>Exploração de Recursos Naturais</t>
  </si>
  <si>
    <t>Exploração do Patrimônio Intangível</t>
  </si>
  <si>
    <t>Cessão de Direitos</t>
  </si>
  <si>
    <t>Demais Receitas Patrimoniais</t>
  </si>
  <si>
    <t>Serviços Administrativos e Comerciais Gerais</t>
  </si>
  <si>
    <t>Serviços e Atividades Referentes à Navegação e ao Transporte</t>
  </si>
  <si>
    <t>Serviços e Atividades Referentes à Saúde</t>
  </si>
  <si>
    <t>Serviços e Atividades Financeiras</t>
  </si>
  <si>
    <t>Outros Serviços</t>
  </si>
  <si>
    <t>Transferências dos Municípios e de suas Entidades</t>
  </si>
  <si>
    <t>Transferências do Exterior</t>
  </si>
  <si>
    <t>Transferências de Pessoas Físicas</t>
  </si>
  <si>
    <t xml:space="preserve">Transferências Provenientes de Depósitos Não Identificados </t>
  </si>
  <si>
    <t>Alienação de Bens Intangíveis</t>
  </si>
  <si>
    <t>Transferências Provenientes de Depósitos Não Identificados</t>
  </si>
  <si>
    <t>Integralização de Capital Social</t>
  </si>
  <si>
    <t>Remuneração das Disponibilidades do Tesouro</t>
  </si>
  <si>
    <t>Resgate de Títulos do Tesouro</t>
  </si>
  <si>
    <t>SALDOS DE EXERCÍCIOS ANTERIORES (UTILIZADOS PARA CRÉDITOS ADICIONAIS)</t>
  </si>
  <si>
    <t>4º BIMESTRE DE 2021</t>
  </si>
  <si>
    <t>Nota Explicativa: Relatório consolidado com a Autarquia Companhia de Saneamento Ambiental de Atibaia – SAAE: Receitas e Despesas fornecidas por relatório de sistema próprio da Autarquia.
FONTE: Contabilidade do Município. Metodologia da LRF e Leiaute do Manual de Demonstrativos Fiscais - MDF da Secretaria do Tesouro Nacional.</t>
  </si>
  <si>
    <t xml:space="preserve">RECEITAS INTRA-ORÇAMENTÁRIAS </t>
  </si>
  <si>
    <t>RECEITAS ( Intra-Orçamentárias) (II)</t>
  </si>
  <si>
    <t>Nota Explicativa: Relatório consolidado com a Autarquia Companhia de Saneamento Ambiental de Atibaia – SAAE: Receitas e Despesas fornecidas por relatório de sistema próprio da Autarquia.
FONTE: Contabilidade do Município. Metodologia da LRF e Leiaute do M</t>
  </si>
  <si>
    <t>DESPESAS (Intra-Orçamentárias)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</si>
</sst>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LucidaSansRegula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/>
      <protection hidden="1"/>
    </xf>
    <xf numFmtId="39" fontId="25" fillId="0" borderId="0" xfId="55" applyNumberFormat="1" applyFont="1" applyBorder="1" applyAlignment="1" applyProtection="1">
      <alignment/>
      <protection hidden="1"/>
    </xf>
    <xf numFmtId="0" fontId="3" fillId="0" borderId="0" xfId="55" applyFont="1" applyAlignment="1" applyProtection="1">
      <alignment horizontal="center"/>
      <protection hidden="1"/>
    </xf>
    <xf numFmtId="39" fontId="3" fillId="0" borderId="0" xfId="55" applyNumberFormat="1" applyFont="1" applyAlignment="1" applyProtection="1">
      <alignment horizontal="center"/>
      <protection hidden="1"/>
    </xf>
    <xf numFmtId="39" fontId="26" fillId="0" borderId="0" xfId="55" applyNumberFormat="1" applyFont="1" applyBorder="1" applyProtection="1">
      <alignment/>
      <protection hidden="1"/>
    </xf>
    <xf numFmtId="39" fontId="27" fillId="0" borderId="0" xfId="55" applyNumberFormat="1" applyFont="1" applyBorder="1" applyProtection="1">
      <alignment/>
      <protection hidden="1"/>
    </xf>
    <xf numFmtId="171" fontId="0" fillId="0" borderId="10" xfId="55" applyNumberFormat="1" applyFont="1" applyBorder="1" applyProtection="1">
      <alignment/>
      <protection locked="0"/>
    </xf>
    <xf numFmtId="171" fontId="0" fillId="0" borderId="11" xfId="55" applyNumberFormat="1" applyFont="1" applyBorder="1" applyProtection="1">
      <alignment/>
      <protection hidden="1"/>
    </xf>
    <xf numFmtId="0" fontId="28" fillId="0" borderId="0" xfId="55" applyFont="1" applyBorder="1" applyAlignment="1" applyProtection="1">
      <alignment horizontal="left" indent="1"/>
      <protection hidden="1"/>
    </xf>
    <xf numFmtId="0" fontId="0" fillId="0" borderId="12" xfId="55" applyFont="1" applyBorder="1" applyAlignment="1" applyProtection="1">
      <alignment horizontal="left" indent="1"/>
      <protection hidden="1"/>
    </xf>
    <xf numFmtId="171" fontId="5" fillId="23" borderId="10" xfId="55" applyNumberFormat="1" applyFont="1" applyFill="1" applyBorder="1" applyProtection="1">
      <alignment/>
      <protection hidden="1"/>
    </xf>
    <xf numFmtId="171" fontId="5" fillId="23" borderId="11" xfId="55" applyNumberFormat="1" applyFont="1" applyFill="1" applyBorder="1" applyProtection="1">
      <alignment/>
      <protection hidden="1"/>
    </xf>
    <xf numFmtId="0" fontId="5" fillId="23" borderId="12" xfId="55" applyFont="1" applyFill="1" applyBorder="1" applyProtection="1">
      <alignment/>
      <protection hidden="1"/>
    </xf>
    <xf numFmtId="171" fontId="5" fillId="23" borderId="10" xfId="55" applyNumberFormat="1" applyFont="1" applyFill="1" applyBorder="1" applyProtection="1">
      <alignment/>
      <protection locked="0"/>
    </xf>
    <xf numFmtId="171" fontId="5" fillId="23" borderId="13" xfId="55" applyNumberFormat="1" applyFont="1" applyFill="1" applyBorder="1" applyProtection="1">
      <alignment/>
      <protection hidden="1"/>
    </xf>
    <xf numFmtId="0" fontId="6" fillId="0" borderId="0" xfId="55" applyFont="1" applyBorder="1" applyAlignment="1" applyProtection="1">
      <alignment horizontal="center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indent="2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2" xfId="55" applyFont="1" applyBorder="1" applyAlignment="1" applyProtection="1">
      <alignment horizontal="left" indent="1"/>
      <protection hidden="1"/>
    </xf>
    <xf numFmtId="0" fontId="0" fillId="0" borderId="0" xfId="0" applyFont="1" applyFill="1" applyAlignment="1" applyProtection="1">
      <alignment/>
      <protection hidden="1"/>
    </xf>
    <xf numFmtId="0" fontId="5" fillId="0" borderId="0" xfId="55" applyFont="1" applyFill="1" applyBorder="1" applyAlignment="1" applyProtection="1">
      <alignment horizontal="center"/>
      <protection hidden="1"/>
    </xf>
    <xf numFmtId="171" fontId="5" fillId="0" borderId="0" xfId="55" applyNumberFormat="1" applyFont="1" applyFill="1" applyBorder="1" applyProtection="1">
      <alignment/>
      <protection hidden="1"/>
    </xf>
    <xf numFmtId="10" fontId="5" fillId="0" borderId="0" xfId="55" applyNumberFormat="1" applyFont="1" applyFill="1" applyBorder="1" applyProtection="1">
      <alignment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39" fontId="0" fillId="0" borderId="0" xfId="0" applyNumberFormat="1" applyFont="1" applyFill="1" applyAlignment="1" applyProtection="1">
      <alignment/>
      <protection hidden="1"/>
    </xf>
    <xf numFmtId="171" fontId="0" fillId="0" borderId="10" xfId="55" applyNumberFormat="1" applyFont="1" applyFill="1" applyBorder="1" applyProtection="1">
      <alignment/>
      <protection locked="0"/>
    </xf>
    <xf numFmtId="171" fontId="0" fillId="0" borderId="11" xfId="55" applyNumberFormat="1" applyFont="1" applyFill="1" applyBorder="1" applyProtection="1">
      <alignment/>
      <protection hidden="1"/>
    </xf>
    <xf numFmtId="171" fontId="5" fillId="23" borderId="14" xfId="55" applyNumberFormat="1" applyFont="1" applyFill="1" applyBorder="1" applyProtection="1">
      <alignment/>
      <protection hidden="1"/>
    </xf>
    <xf numFmtId="0" fontId="5" fillId="23" borderId="12" xfId="55" applyFont="1" applyFill="1" applyBorder="1" applyAlignment="1" applyProtection="1">
      <alignment horizontal="left"/>
      <protection hidden="1"/>
    </xf>
    <xf numFmtId="0" fontId="8" fillId="23" borderId="12" xfId="55" applyFont="1" applyFill="1" applyBorder="1" applyAlignment="1" applyProtection="1">
      <alignment horizontal="left"/>
      <protection hidden="1"/>
    </xf>
    <xf numFmtId="0" fontId="5" fillId="23" borderId="15" xfId="55" applyFont="1" applyFill="1" applyBorder="1" applyAlignment="1" applyProtection="1">
      <alignment horizontal="left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4" fillId="0" borderId="16" xfId="55" applyFont="1" applyBorder="1" applyAlignment="1" applyProtection="1">
      <alignment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39" fontId="6" fillId="0" borderId="0" xfId="55" applyNumberFormat="1" applyFont="1" applyBorder="1" applyAlignment="1" applyProtection="1">
      <alignment horizontal="center"/>
      <protection hidden="1"/>
    </xf>
    <xf numFmtId="39" fontId="29" fillId="14" borderId="11" xfId="55" applyNumberFormat="1" applyFont="1" applyFill="1" applyBorder="1" applyAlignment="1" applyProtection="1">
      <alignment horizontal="center" vertical="center"/>
      <protection hidden="1"/>
    </xf>
    <xf numFmtId="0" fontId="30" fillId="0" borderId="0" xfId="55" applyFont="1" applyBorder="1" applyAlignment="1" applyProtection="1">
      <alignment horizontal="center"/>
      <protection hidden="1"/>
    </xf>
    <xf numFmtId="0" fontId="28" fillId="0" borderId="0" xfId="55" applyFont="1" applyBorder="1" applyAlignment="1" applyProtection="1">
      <alignment horizontal="center"/>
      <protection hidden="1"/>
    </xf>
    <xf numFmtId="0" fontId="26" fillId="0" borderId="0" xfId="55" applyFont="1" applyBorder="1" applyAlignment="1" applyProtection="1">
      <alignment horizontal="center"/>
      <protection hidden="1"/>
    </xf>
    <xf numFmtId="0" fontId="29" fillId="14" borderId="17" xfId="55" applyFont="1" applyFill="1" applyBorder="1" applyAlignment="1" applyProtection="1">
      <alignment horizontal="center" vertical="center"/>
      <protection hidden="1"/>
    </xf>
    <xf numFmtId="0" fontId="29" fillId="14" borderId="18" xfId="55" applyFont="1" applyFill="1" applyBorder="1" applyAlignment="1" applyProtection="1">
      <alignment horizontal="center" vertic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 wrapText="1"/>
      <protection hidden="1"/>
    </xf>
    <xf numFmtId="39" fontId="29" fillId="14" borderId="10" xfId="55" applyNumberFormat="1" applyFont="1" applyFill="1" applyBorder="1" applyAlignment="1" applyProtection="1">
      <alignment horizontal="center"/>
      <protection hidden="1"/>
    </xf>
    <xf numFmtId="39" fontId="29" fillId="14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5" applyFont="1" applyBorder="1" applyAlignment="1" applyProtection="1">
      <alignment horizontal="left"/>
      <protection hidden="1"/>
    </xf>
    <xf numFmtId="0" fontId="0" fillId="0" borderId="0" xfId="55" applyFont="1" applyBorder="1" applyAlignment="1" applyProtection="1">
      <alignment horizontal="left"/>
      <protection hidden="1"/>
    </xf>
    <xf numFmtId="0" fontId="0" fillId="0" borderId="12" xfId="55" applyFont="1" applyBorder="1" applyAlignment="1" applyProtection="1">
      <alignment horizontal="left" wrapText="1" indent="2"/>
      <protection hidden="1"/>
    </xf>
    <xf numFmtId="4" fontId="34" fillId="0" borderId="10" xfId="0" applyNumberFormat="1" applyFont="1" applyFill="1" applyBorder="1" applyAlignment="1" applyProtection="1">
      <alignment vertical="center"/>
      <protection locked="0"/>
    </xf>
    <xf numFmtId="10" fontId="5" fillId="0" borderId="10" xfId="55" applyNumberFormat="1" applyFont="1" applyFill="1" applyBorder="1" applyProtection="1">
      <alignment/>
      <protection hidden="1"/>
    </xf>
    <xf numFmtId="0" fontId="0" fillId="0" borderId="0" xfId="55" applyFont="1" applyBorder="1" applyAlignment="1" applyProtection="1">
      <alignment horizontal="left" wrapText="1"/>
      <protection hidden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rmal 4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62.8515625" style="1" customWidth="1"/>
    <col min="2" max="2" width="31.7109375" style="2" customWidth="1"/>
    <col min="3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72</v>
      </c>
      <c r="B2" s="42"/>
      <c r="C2" s="42"/>
      <c r="D2" s="42"/>
      <c r="E2" s="42"/>
      <c r="F2" s="42"/>
      <c r="G2" s="42"/>
      <c r="H2" s="42"/>
    </row>
    <row r="3" spans="1:8" ht="18">
      <c r="A3" s="43" t="s">
        <v>94</v>
      </c>
      <c r="B3" s="43"/>
      <c r="C3" s="43"/>
      <c r="D3" s="43"/>
      <c r="E3" s="43"/>
      <c r="F3" s="43"/>
      <c r="G3" s="43"/>
      <c r="H3" s="43"/>
    </row>
    <row r="4" spans="1:8" ht="18">
      <c r="A4" s="1" t="s">
        <v>102</v>
      </c>
      <c r="B4" s="34"/>
      <c r="C4" s="34"/>
      <c r="D4" s="34"/>
      <c r="E4" s="34"/>
      <c r="F4" s="34"/>
      <c r="G4" s="34"/>
      <c r="H4" s="34"/>
    </row>
    <row r="5" spans="1:8" ht="18">
      <c r="A5" s="10"/>
      <c r="B5" s="6"/>
      <c r="C5" s="7"/>
      <c r="D5" s="7"/>
      <c r="E5" s="7"/>
      <c r="F5" s="7"/>
      <c r="G5" s="7"/>
      <c r="H5" s="7"/>
    </row>
    <row r="6" spans="1:8" ht="18">
      <c r="A6" s="10" t="s">
        <v>101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95</v>
      </c>
      <c r="B7" s="35"/>
      <c r="C7" s="35"/>
      <c r="D7" s="35"/>
      <c r="E7" s="35"/>
      <c r="F7" s="35"/>
      <c r="G7" s="35"/>
      <c r="H7" s="35" t="s">
        <v>1</v>
      </c>
    </row>
    <row r="8" spans="1:8" ht="15" customHeight="1" thickTop="1">
      <c r="A8" s="44" t="s">
        <v>74</v>
      </c>
      <c r="B8" s="46" t="s">
        <v>29</v>
      </c>
      <c r="C8" s="46" t="s">
        <v>30</v>
      </c>
      <c r="D8" s="47" t="s">
        <v>28</v>
      </c>
      <c r="E8" s="47"/>
      <c r="F8" s="47"/>
      <c r="G8" s="47"/>
      <c r="H8" s="40" t="s">
        <v>27</v>
      </c>
    </row>
    <row r="9" spans="1:8" ht="15" customHeight="1">
      <c r="A9" s="45"/>
      <c r="B9" s="46"/>
      <c r="C9" s="46"/>
      <c r="D9" s="20" t="s">
        <v>23</v>
      </c>
      <c r="E9" s="20" t="s">
        <v>24</v>
      </c>
      <c r="F9" s="20" t="s">
        <v>25</v>
      </c>
      <c r="G9" s="20" t="s">
        <v>26</v>
      </c>
      <c r="H9" s="40"/>
    </row>
    <row r="10" spans="1:8" ht="15" customHeight="1">
      <c r="A10" s="14" t="s">
        <v>77</v>
      </c>
      <c r="B10" s="12">
        <v>719607300</v>
      </c>
      <c r="C10" s="12">
        <v>752143596.65</v>
      </c>
      <c r="D10" s="12">
        <v>129955673.72</v>
      </c>
      <c r="E10" s="12">
        <f aca="true" t="shared" si="0" ref="E10:E73">IF(C10=0,0,ROUND(D10/C10*100,2))</f>
        <v>17.28</v>
      </c>
      <c r="F10" s="12">
        <v>541107097.38</v>
      </c>
      <c r="G10" s="12">
        <f aca="true" t="shared" si="1" ref="G10:G73">IF(C10=0,0,ROUND(F10/C10*100,2))</f>
        <v>71.94</v>
      </c>
      <c r="H10" s="12">
        <f aca="true" t="shared" si="2" ref="H10:H73">ROUND(C10-F10,2)</f>
        <v>211036499.27</v>
      </c>
    </row>
    <row r="11" spans="1:8" ht="15" customHeight="1">
      <c r="A11" s="14" t="s">
        <v>76</v>
      </c>
      <c r="B11" s="12">
        <v>683426500</v>
      </c>
      <c r="C11" s="12">
        <v>704403175.04</v>
      </c>
      <c r="D11" s="12">
        <v>124880120.63</v>
      </c>
      <c r="E11" s="12">
        <f t="shared" si="0"/>
        <v>17.73</v>
      </c>
      <c r="F11" s="12">
        <v>520741577.93</v>
      </c>
      <c r="G11" s="12">
        <f t="shared" si="1"/>
        <v>73.93</v>
      </c>
      <c r="H11" s="12">
        <f t="shared" si="2"/>
        <v>183661597.11</v>
      </c>
    </row>
    <row r="12" spans="1:9" ht="15" customHeight="1">
      <c r="A12" s="21" t="s">
        <v>73</v>
      </c>
      <c r="B12" s="8">
        <v>256207880</v>
      </c>
      <c r="C12" s="8">
        <v>256308380</v>
      </c>
      <c r="D12" s="8">
        <v>38931171.87</v>
      </c>
      <c r="E12" s="52">
        <f t="shared" si="0"/>
        <v>15.19</v>
      </c>
      <c r="F12" s="8">
        <v>184402125.27</v>
      </c>
      <c r="G12" s="8">
        <f t="shared" si="1"/>
        <v>71.95</v>
      </c>
      <c r="H12" s="8">
        <f t="shared" si="2"/>
        <v>71906254.73</v>
      </c>
      <c r="I12" s="2"/>
    </row>
    <row r="13" spans="1:9" ht="15" customHeight="1">
      <c r="A13" s="19" t="s">
        <v>20</v>
      </c>
      <c r="B13" s="8">
        <v>243909180</v>
      </c>
      <c r="C13" s="8">
        <v>244009680</v>
      </c>
      <c r="D13" s="8">
        <v>36907425.32</v>
      </c>
      <c r="E13" s="52">
        <f t="shared" si="0"/>
        <v>15.13</v>
      </c>
      <c r="F13" s="8">
        <v>177067741.05</v>
      </c>
      <c r="G13" s="8">
        <f t="shared" si="1"/>
        <v>72.57</v>
      </c>
      <c r="H13" s="8">
        <f t="shared" si="2"/>
        <v>66941938.95</v>
      </c>
      <c r="I13" s="2"/>
    </row>
    <row r="14" spans="1:9" ht="15" customHeight="1">
      <c r="A14" s="19" t="s">
        <v>21</v>
      </c>
      <c r="B14" s="8">
        <v>9783400</v>
      </c>
      <c r="C14" s="8">
        <v>9783400</v>
      </c>
      <c r="D14" s="8">
        <v>1760997.19</v>
      </c>
      <c r="E14" s="52">
        <f t="shared" si="0"/>
        <v>18</v>
      </c>
      <c r="F14" s="8">
        <v>6408444.65</v>
      </c>
      <c r="G14" s="8">
        <f t="shared" si="1"/>
        <v>65.5</v>
      </c>
      <c r="H14" s="8">
        <f t="shared" si="2"/>
        <v>3374955.35</v>
      </c>
      <c r="I14" s="2"/>
    </row>
    <row r="15" spans="1:9" ht="15" customHeight="1">
      <c r="A15" s="19" t="s">
        <v>22</v>
      </c>
      <c r="B15" s="8">
        <v>2515300</v>
      </c>
      <c r="C15" s="8">
        <v>2515300</v>
      </c>
      <c r="D15" s="8">
        <v>262749.36</v>
      </c>
      <c r="E15" s="52">
        <f t="shared" si="0"/>
        <v>10.45</v>
      </c>
      <c r="F15" s="8">
        <v>925939.57</v>
      </c>
      <c r="G15" s="8">
        <f t="shared" si="1"/>
        <v>36.81</v>
      </c>
      <c r="H15" s="8">
        <f t="shared" si="2"/>
        <v>1589360.43</v>
      </c>
      <c r="I15" s="2"/>
    </row>
    <row r="16" spans="1:8" ht="15" customHeight="1">
      <c r="A16" s="21" t="s">
        <v>2</v>
      </c>
      <c r="B16" s="8">
        <v>10338800</v>
      </c>
      <c r="C16" s="8">
        <v>10338800</v>
      </c>
      <c r="D16" s="8">
        <v>1871209.37</v>
      </c>
      <c r="E16" s="52">
        <f t="shared" si="0"/>
        <v>18.1</v>
      </c>
      <c r="F16" s="8">
        <v>7374739.99</v>
      </c>
      <c r="G16" s="8">
        <f t="shared" si="1"/>
        <v>71.33</v>
      </c>
      <c r="H16" s="8">
        <f t="shared" si="2"/>
        <v>2964060.01</v>
      </c>
    </row>
    <row r="17" spans="1:8" ht="15" customHeight="1">
      <c r="A17" s="19" t="s">
        <v>31</v>
      </c>
      <c r="B17" s="8">
        <v>111000</v>
      </c>
      <c r="C17" s="8">
        <v>111000</v>
      </c>
      <c r="D17" s="8">
        <v>5592.68</v>
      </c>
      <c r="E17" s="52">
        <f t="shared" si="0"/>
        <v>5.04</v>
      </c>
      <c r="F17" s="8">
        <v>22370.48</v>
      </c>
      <c r="G17" s="8">
        <f t="shared" si="1"/>
        <v>20.15</v>
      </c>
      <c r="H17" s="8">
        <f t="shared" si="2"/>
        <v>88629.52</v>
      </c>
    </row>
    <row r="18" spans="1:8" ht="15" customHeight="1">
      <c r="A18" s="19" t="s">
        <v>103</v>
      </c>
      <c r="B18" s="8">
        <v>0</v>
      </c>
      <c r="C18" s="8">
        <v>0</v>
      </c>
      <c r="D18" s="8">
        <v>0</v>
      </c>
      <c r="E18" s="52">
        <f t="shared" si="0"/>
        <v>0</v>
      </c>
      <c r="F18" s="8">
        <v>0</v>
      </c>
      <c r="G18" s="8">
        <f t="shared" si="1"/>
        <v>0</v>
      </c>
      <c r="H18" s="8">
        <f t="shared" si="2"/>
        <v>0</v>
      </c>
    </row>
    <row r="19" spans="1:8" ht="42.75" customHeight="1">
      <c r="A19" s="51" t="s">
        <v>104</v>
      </c>
      <c r="B19" s="8">
        <v>0</v>
      </c>
      <c r="C19" s="8">
        <v>0</v>
      </c>
      <c r="D19" s="8">
        <v>0</v>
      </c>
      <c r="E19" s="52">
        <f t="shared" si="0"/>
        <v>0</v>
      </c>
      <c r="F19" s="8">
        <v>0</v>
      </c>
      <c r="G19" s="8">
        <f t="shared" si="1"/>
        <v>0</v>
      </c>
      <c r="H19" s="8">
        <f t="shared" si="2"/>
        <v>0</v>
      </c>
    </row>
    <row r="20" spans="1:8" ht="15" customHeight="1">
      <c r="A20" s="19" t="s">
        <v>59</v>
      </c>
      <c r="B20" s="8">
        <v>10227800</v>
      </c>
      <c r="C20" s="8">
        <v>10227800</v>
      </c>
      <c r="D20" s="8">
        <v>1865616.69</v>
      </c>
      <c r="E20" s="52">
        <f t="shared" si="0"/>
        <v>18.24</v>
      </c>
      <c r="F20" s="8">
        <v>7352369.51</v>
      </c>
      <c r="G20" s="8">
        <f t="shared" si="1"/>
        <v>71.89</v>
      </c>
      <c r="H20" s="8">
        <f t="shared" si="2"/>
        <v>2875430.49</v>
      </c>
    </row>
    <row r="21" spans="1:8" ht="15" customHeight="1">
      <c r="A21" s="21" t="s">
        <v>60</v>
      </c>
      <c r="B21" s="8">
        <v>967100</v>
      </c>
      <c r="C21" s="8">
        <v>967100</v>
      </c>
      <c r="D21" s="8">
        <v>802697.28</v>
      </c>
      <c r="E21" s="52">
        <f t="shared" si="0"/>
        <v>83</v>
      </c>
      <c r="F21" s="8">
        <v>1582324.45</v>
      </c>
      <c r="G21" s="8">
        <f t="shared" si="1"/>
        <v>163.62</v>
      </c>
      <c r="H21" s="8">
        <f t="shared" si="2"/>
        <v>-615224.45</v>
      </c>
    </row>
    <row r="22" spans="1:8" ht="15" customHeight="1">
      <c r="A22" s="19" t="s">
        <v>61</v>
      </c>
      <c r="B22" s="8">
        <v>119200</v>
      </c>
      <c r="C22" s="8">
        <v>119200</v>
      </c>
      <c r="D22" s="8">
        <v>2207.9</v>
      </c>
      <c r="E22" s="52">
        <f t="shared" si="0"/>
        <v>1.85</v>
      </c>
      <c r="F22" s="8">
        <v>4404.4</v>
      </c>
      <c r="G22" s="8">
        <f t="shared" si="1"/>
        <v>3.69</v>
      </c>
      <c r="H22" s="8">
        <f t="shared" si="2"/>
        <v>114795.6</v>
      </c>
    </row>
    <row r="23" spans="1:8" ht="15" customHeight="1">
      <c r="A23" s="19" t="s">
        <v>62</v>
      </c>
      <c r="B23" s="8">
        <v>847900</v>
      </c>
      <c r="C23" s="8">
        <v>847900</v>
      </c>
      <c r="D23" s="8">
        <v>800489.38</v>
      </c>
      <c r="E23" s="52">
        <f t="shared" si="0"/>
        <v>94.41</v>
      </c>
      <c r="F23" s="8">
        <v>1577920.05</v>
      </c>
      <c r="G23" s="8">
        <f t="shared" si="1"/>
        <v>186.1</v>
      </c>
      <c r="H23" s="8">
        <f t="shared" si="2"/>
        <v>-730020.05</v>
      </c>
    </row>
    <row r="24" spans="1:8" ht="39.75" customHeight="1">
      <c r="A24" s="51" t="s">
        <v>105</v>
      </c>
      <c r="B24" s="8">
        <v>0</v>
      </c>
      <c r="C24" s="8">
        <v>0</v>
      </c>
      <c r="D24" s="8">
        <v>0</v>
      </c>
      <c r="E24" s="52">
        <f t="shared" si="0"/>
        <v>0</v>
      </c>
      <c r="F24" s="8">
        <v>0</v>
      </c>
      <c r="G24" s="8">
        <f t="shared" si="1"/>
        <v>0</v>
      </c>
      <c r="H24" s="8">
        <f t="shared" si="2"/>
        <v>0</v>
      </c>
    </row>
    <row r="25" spans="1:8" ht="15" customHeight="1">
      <c r="A25" s="19" t="s">
        <v>106</v>
      </c>
      <c r="B25" s="8">
        <v>0</v>
      </c>
      <c r="C25" s="8">
        <v>0</v>
      </c>
      <c r="D25" s="8">
        <v>0</v>
      </c>
      <c r="E25" s="52">
        <f t="shared" si="0"/>
        <v>0</v>
      </c>
      <c r="F25" s="8">
        <v>0</v>
      </c>
      <c r="G25" s="8">
        <f t="shared" si="1"/>
        <v>0</v>
      </c>
      <c r="H25" s="8">
        <f t="shared" si="2"/>
        <v>0</v>
      </c>
    </row>
    <row r="26" spans="1:8" ht="15" customHeight="1">
      <c r="A26" s="19" t="s">
        <v>107</v>
      </c>
      <c r="B26" s="8">
        <v>0</v>
      </c>
      <c r="C26" s="8">
        <v>0</v>
      </c>
      <c r="D26" s="8">
        <v>0</v>
      </c>
      <c r="E26" s="52">
        <f t="shared" si="0"/>
        <v>0</v>
      </c>
      <c r="F26" s="8">
        <v>0</v>
      </c>
      <c r="G26" s="8">
        <f t="shared" si="1"/>
        <v>0</v>
      </c>
      <c r="H26" s="8">
        <f t="shared" si="2"/>
        <v>0</v>
      </c>
    </row>
    <row r="27" spans="1:8" ht="15" customHeight="1">
      <c r="A27" s="19" t="s">
        <v>108</v>
      </c>
      <c r="B27" s="8">
        <v>0</v>
      </c>
      <c r="C27" s="8">
        <v>0</v>
      </c>
      <c r="D27" s="8">
        <v>0</v>
      </c>
      <c r="E27" s="52">
        <f t="shared" si="0"/>
        <v>0</v>
      </c>
      <c r="F27" s="8">
        <v>0</v>
      </c>
      <c r="G27" s="8">
        <f t="shared" si="1"/>
        <v>0</v>
      </c>
      <c r="H27" s="8">
        <f t="shared" si="2"/>
        <v>0</v>
      </c>
    </row>
    <row r="28" spans="1:8" ht="15" customHeight="1">
      <c r="A28" s="19" t="s">
        <v>109</v>
      </c>
      <c r="B28" s="8">
        <v>0</v>
      </c>
      <c r="C28" s="8">
        <v>0</v>
      </c>
      <c r="D28" s="8">
        <v>0</v>
      </c>
      <c r="E28" s="52">
        <f t="shared" si="0"/>
        <v>0</v>
      </c>
      <c r="F28" s="8">
        <v>0</v>
      </c>
      <c r="G28" s="8">
        <f t="shared" si="1"/>
        <v>0</v>
      </c>
      <c r="H28" s="8">
        <f t="shared" si="2"/>
        <v>0</v>
      </c>
    </row>
    <row r="29" spans="1:8" ht="15" customHeight="1">
      <c r="A29" s="21" t="s">
        <v>33</v>
      </c>
      <c r="B29" s="8">
        <v>0</v>
      </c>
      <c r="C29" s="8">
        <v>0</v>
      </c>
      <c r="D29" s="8">
        <v>0</v>
      </c>
      <c r="E29" s="52">
        <f t="shared" si="0"/>
        <v>0</v>
      </c>
      <c r="F29" s="8">
        <v>0</v>
      </c>
      <c r="G29" s="8">
        <f t="shared" si="1"/>
        <v>0</v>
      </c>
      <c r="H29" s="8">
        <f t="shared" si="2"/>
        <v>0</v>
      </c>
    </row>
    <row r="30" spans="1:8" ht="15" customHeight="1">
      <c r="A30" s="21" t="s">
        <v>34</v>
      </c>
      <c r="B30" s="8">
        <v>0</v>
      </c>
      <c r="C30" s="8">
        <v>0</v>
      </c>
      <c r="D30" s="8">
        <v>0</v>
      </c>
      <c r="E30" s="52">
        <f t="shared" si="0"/>
        <v>0</v>
      </c>
      <c r="F30" s="8">
        <v>0</v>
      </c>
      <c r="G30" s="8">
        <f t="shared" si="1"/>
        <v>0</v>
      </c>
      <c r="H30" s="8">
        <f t="shared" si="2"/>
        <v>0</v>
      </c>
    </row>
    <row r="31" spans="1:8" ht="15" customHeight="1">
      <c r="A31" s="21" t="s">
        <v>35</v>
      </c>
      <c r="B31" s="8">
        <v>97915100</v>
      </c>
      <c r="C31" s="8">
        <v>97915100</v>
      </c>
      <c r="D31" s="8">
        <v>16927453.18</v>
      </c>
      <c r="E31" s="52">
        <f t="shared" si="0"/>
        <v>17.29</v>
      </c>
      <c r="F31" s="8">
        <v>64172154.1</v>
      </c>
      <c r="G31" s="8">
        <f t="shared" si="1"/>
        <v>65.54</v>
      </c>
      <c r="H31" s="8">
        <f t="shared" si="2"/>
        <v>33742945.9</v>
      </c>
    </row>
    <row r="32" spans="1:8" ht="15" customHeight="1">
      <c r="A32" s="11" t="s">
        <v>110</v>
      </c>
      <c r="B32" s="8">
        <v>97915100</v>
      </c>
      <c r="C32" s="8">
        <v>97915100</v>
      </c>
      <c r="D32" s="8">
        <v>16927453.18</v>
      </c>
      <c r="E32" s="52">
        <f t="shared" si="0"/>
        <v>17.29</v>
      </c>
      <c r="F32" s="8">
        <v>64172154.1</v>
      </c>
      <c r="G32" s="8">
        <f t="shared" si="1"/>
        <v>65.54</v>
      </c>
      <c r="H32" s="8">
        <f t="shared" si="2"/>
        <v>33742945.9</v>
      </c>
    </row>
    <row r="33" spans="1:8" ht="15" customHeight="1">
      <c r="A33" s="11" t="s">
        <v>111</v>
      </c>
      <c r="B33" s="8">
        <v>0</v>
      </c>
      <c r="C33" s="8">
        <v>0</v>
      </c>
      <c r="D33" s="8">
        <v>0</v>
      </c>
      <c r="E33" s="52">
        <f t="shared" si="0"/>
        <v>0</v>
      </c>
      <c r="F33" s="8">
        <v>0</v>
      </c>
      <c r="G33" s="8">
        <f t="shared" si="1"/>
        <v>0</v>
      </c>
      <c r="H33" s="8">
        <f t="shared" si="2"/>
        <v>0</v>
      </c>
    </row>
    <row r="34" spans="1:8" ht="15" customHeight="1">
      <c r="A34" s="11" t="s">
        <v>112</v>
      </c>
      <c r="B34" s="8">
        <v>0</v>
      </c>
      <c r="C34" s="8">
        <v>0</v>
      </c>
      <c r="D34" s="8">
        <v>0</v>
      </c>
      <c r="E34" s="52">
        <f t="shared" si="0"/>
        <v>0</v>
      </c>
      <c r="F34" s="8">
        <v>0</v>
      </c>
      <c r="G34" s="8">
        <f t="shared" si="1"/>
        <v>0</v>
      </c>
      <c r="H34" s="8">
        <f t="shared" si="2"/>
        <v>0</v>
      </c>
    </row>
    <row r="35" spans="1:8" ht="15" customHeight="1">
      <c r="A35" s="11" t="s">
        <v>113</v>
      </c>
      <c r="B35" s="8">
        <v>0</v>
      </c>
      <c r="C35" s="8">
        <v>0</v>
      </c>
      <c r="D35" s="8">
        <v>0</v>
      </c>
      <c r="E35" s="52">
        <f t="shared" si="0"/>
        <v>0</v>
      </c>
      <c r="F35" s="8">
        <v>0</v>
      </c>
      <c r="G35" s="8">
        <f t="shared" si="1"/>
        <v>0</v>
      </c>
      <c r="H35" s="8">
        <f t="shared" si="2"/>
        <v>0</v>
      </c>
    </row>
    <row r="36" spans="1:8" ht="15" customHeight="1">
      <c r="A36" s="11" t="s">
        <v>114</v>
      </c>
      <c r="B36" s="8">
        <v>0</v>
      </c>
      <c r="C36" s="8">
        <v>0</v>
      </c>
      <c r="D36" s="8">
        <v>0</v>
      </c>
      <c r="E36" s="52">
        <f t="shared" si="0"/>
        <v>0</v>
      </c>
      <c r="F36" s="8">
        <v>0</v>
      </c>
      <c r="G36" s="8">
        <f t="shared" si="1"/>
        <v>0</v>
      </c>
      <c r="H36" s="8">
        <f t="shared" si="2"/>
        <v>0</v>
      </c>
    </row>
    <row r="37" spans="1:9" ht="15" customHeight="1">
      <c r="A37" s="21" t="s">
        <v>3</v>
      </c>
      <c r="B37" s="8">
        <v>301003220</v>
      </c>
      <c r="C37" s="8">
        <v>321824395.04</v>
      </c>
      <c r="D37" s="8">
        <v>61676451.23</v>
      </c>
      <c r="E37" s="52">
        <f t="shared" si="0"/>
        <v>19.16</v>
      </c>
      <c r="F37" s="8">
        <v>249238956.99</v>
      </c>
      <c r="G37" s="8">
        <f t="shared" si="1"/>
        <v>77.45</v>
      </c>
      <c r="H37" s="8">
        <f t="shared" si="2"/>
        <v>72585438.05</v>
      </c>
      <c r="I37" s="2"/>
    </row>
    <row r="38" spans="1:9" ht="15" customHeight="1">
      <c r="A38" s="19" t="s">
        <v>65</v>
      </c>
      <c r="B38" s="8">
        <v>92400290</v>
      </c>
      <c r="C38" s="8">
        <v>100076412.71</v>
      </c>
      <c r="D38" s="8">
        <v>19849678.95</v>
      </c>
      <c r="E38" s="52">
        <f t="shared" si="0"/>
        <v>19.83</v>
      </c>
      <c r="F38" s="8">
        <v>76912664.2</v>
      </c>
      <c r="G38" s="8">
        <f t="shared" si="1"/>
        <v>76.85</v>
      </c>
      <c r="H38" s="8">
        <f t="shared" si="2"/>
        <v>23163748.51</v>
      </c>
      <c r="I38" s="2"/>
    </row>
    <row r="39" spans="1:9" ht="15" customHeight="1">
      <c r="A39" s="19" t="s">
        <v>63</v>
      </c>
      <c r="B39" s="8">
        <v>134723900</v>
      </c>
      <c r="C39" s="8">
        <v>143836759.69</v>
      </c>
      <c r="D39" s="8">
        <v>26770626.72</v>
      </c>
      <c r="E39" s="52">
        <f t="shared" si="0"/>
        <v>18.61</v>
      </c>
      <c r="F39" s="8">
        <v>113296486.93</v>
      </c>
      <c r="G39" s="8">
        <f t="shared" si="1"/>
        <v>78.77</v>
      </c>
      <c r="H39" s="8">
        <f t="shared" si="2"/>
        <v>30540272.76</v>
      </c>
      <c r="I39" s="2"/>
    </row>
    <row r="40" spans="1:9" ht="15" customHeight="1">
      <c r="A40" s="19" t="s">
        <v>115</v>
      </c>
      <c r="B40" s="8">
        <v>0</v>
      </c>
      <c r="C40" s="8">
        <v>0</v>
      </c>
      <c r="D40" s="8">
        <v>0</v>
      </c>
      <c r="E40" s="52">
        <f t="shared" si="0"/>
        <v>0</v>
      </c>
      <c r="F40" s="8">
        <v>0</v>
      </c>
      <c r="G40" s="8">
        <f t="shared" si="1"/>
        <v>0</v>
      </c>
      <c r="H40" s="8">
        <f t="shared" si="2"/>
        <v>0</v>
      </c>
      <c r="I40" s="2"/>
    </row>
    <row r="41" spans="1:9" ht="15" customHeight="1">
      <c r="A41" s="19" t="s">
        <v>38</v>
      </c>
      <c r="B41" s="8">
        <v>0</v>
      </c>
      <c r="C41" s="8">
        <v>0</v>
      </c>
      <c r="D41" s="8">
        <v>0</v>
      </c>
      <c r="E41" s="52">
        <f t="shared" si="0"/>
        <v>0</v>
      </c>
      <c r="F41" s="8">
        <v>0</v>
      </c>
      <c r="G41" s="8">
        <f t="shared" si="1"/>
        <v>0</v>
      </c>
      <c r="H41" s="8">
        <f t="shared" si="2"/>
        <v>0</v>
      </c>
      <c r="I41" s="2"/>
    </row>
    <row r="42" spans="1:9" ht="15" customHeight="1">
      <c r="A42" s="19" t="s">
        <v>64</v>
      </c>
      <c r="B42" s="8">
        <v>73879030</v>
      </c>
      <c r="C42" s="8">
        <v>77911222.64</v>
      </c>
      <c r="D42" s="8">
        <v>15056145.56</v>
      </c>
      <c r="E42" s="52">
        <f t="shared" si="0"/>
        <v>19.32</v>
      </c>
      <c r="F42" s="8">
        <v>59029805.86</v>
      </c>
      <c r="G42" s="8">
        <f t="shared" si="1"/>
        <v>75.77</v>
      </c>
      <c r="H42" s="8">
        <f t="shared" si="2"/>
        <v>18881416.78</v>
      </c>
      <c r="I42" s="2"/>
    </row>
    <row r="43" spans="1:9" ht="15" customHeight="1">
      <c r="A43" s="19" t="s">
        <v>116</v>
      </c>
      <c r="B43" s="8">
        <v>0</v>
      </c>
      <c r="C43" s="8">
        <v>0</v>
      </c>
      <c r="D43" s="8">
        <v>0</v>
      </c>
      <c r="E43" s="52">
        <f t="shared" si="0"/>
        <v>0</v>
      </c>
      <c r="F43" s="8">
        <v>0</v>
      </c>
      <c r="G43" s="8">
        <f t="shared" si="1"/>
        <v>0</v>
      </c>
      <c r="H43" s="8">
        <f t="shared" si="2"/>
        <v>0</v>
      </c>
      <c r="I43" s="2"/>
    </row>
    <row r="44" spans="1:9" ht="15" customHeight="1">
      <c r="A44" s="19" t="s">
        <v>117</v>
      </c>
      <c r="B44" s="8">
        <v>0</v>
      </c>
      <c r="C44" s="8">
        <v>0</v>
      </c>
      <c r="D44" s="8">
        <v>0</v>
      </c>
      <c r="E44" s="52">
        <f t="shared" si="0"/>
        <v>0</v>
      </c>
      <c r="F44" s="8">
        <v>0</v>
      </c>
      <c r="G44" s="8">
        <f t="shared" si="1"/>
        <v>0</v>
      </c>
      <c r="H44" s="8">
        <f t="shared" si="2"/>
        <v>0</v>
      </c>
      <c r="I44" s="2"/>
    </row>
    <row r="45" spans="1:9" ht="15" customHeight="1">
      <c r="A45" s="19" t="s">
        <v>118</v>
      </c>
      <c r="B45" s="8">
        <v>0</v>
      </c>
      <c r="C45" s="8">
        <v>0</v>
      </c>
      <c r="D45" s="8">
        <v>0</v>
      </c>
      <c r="E45" s="52">
        <f t="shared" si="0"/>
        <v>0</v>
      </c>
      <c r="F45" s="8">
        <v>0</v>
      </c>
      <c r="G45" s="8">
        <f t="shared" si="1"/>
        <v>0</v>
      </c>
      <c r="H45" s="8">
        <f t="shared" si="2"/>
        <v>0</v>
      </c>
      <c r="I45" s="2"/>
    </row>
    <row r="46" spans="1:8" ht="15" customHeight="1">
      <c r="A46" s="21" t="s">
        <v>4</v>
      </c>
      <c r="B46" s="8">
        <v>16994400</v>
      </c>
      <c r="C46" s="8">
        <v>17049400</v>
      </c>
      <c r="D46" s="8">
        <v>4671137.7</v>
      </c>
      <c r="E46" s="52">
        <f t="shared" si="0"/>
        <v>27.4</v>
      </c>
      <c r="F46" s="8">
        <v>13971277.13</v>
      </c>
      <c r="G46" s="8">
        <f t="shared" si="1"/>
        <v>81.95</v>
      </c>
      <c r="H46" s="8">
        <f t="shared" si="2"/>
        <v>3078122.87</v>
      </c>
    </row>
    <row r="47" spans="1:8" ht="15" customHeight="1">
      <c r="A47" s="19" t="s">
        <v>66</v>
      </c>
      <c r="B47" s="8">
        <v>11961500</v>
      </c>
      <c r="C47" s="8">
        <v>11961500</v>
      </c>
      <c r="D47" s="8">
        <v>3525806.62</v>
      </c>
      <c r="E47" s="52">
        <f t="shared" si="0"/>
        <v>29.48</v>
      </c>
      <c r="F47" s="8">
        <v>9647298.03</v>
      </c>
      <c r="G47" s="8">
        <f t="shared" si="1"/>
        <v>80.65</v>
      </c>
      <c r="H47" s="8">
        <f t="shared" si="2"/>
        <v>2314201.97</v>
      </c>
    </row>
    <row r="48" spans="1:8" ht="15" customHeight="1">
      <c r="A48" s="19" t="s">
        <v>67</v>
      </c>
      <c r="B48" s="8">
        <v>499800</v>
      </c>
      <c r="C48" s="8">
        <v>499800</v>
      </c>
      <c r="D48" s="8">
        <v>335602.38</v>
      </c>
      <c r="E48" s="52">
        <f t="shared" si="0"/>
        <v>67.15</v>
      </c>
      <c r="F48" s="8">
        <v>1934994.05</v>
      </c>
      <c r="G48" s="8">
        <f t="shared" si="1"/>
        <v>387.15</v>
      </c>
      <c r="H48" s="8">
        <f t="shared" si="2"/>
        <v>-1435194.05</v>
      </c>
    </row>
    <row r="49" spans="1:8" ht="15" customHeight="1">
      <c r="A49" s="19" t="s">
        <v>68</v>
      </c>
      <c r="B49" s="8">
        <v>0</v>
      </c>
      <c r="C49" s="8">
        <v>0</v>
      </c>
      <c r="D49" s="8">
        <v>0</v>
      </c>
      <c r="E49" s="52">
        <f t="shared" si="0"/>
        <v>0</v>
      </c>
      <c r="F49" s="8">
        <v>0</v>
      </c>
      <c r="G49" s="8">
        <f t="shared" si="1"/>
        <v>0</v>
      </c>
      <c r="H49" s="8">
        <f t="shared" si="2"/>
        <v>0</v>
      </c>
    </row>
    <row r="50" spans="1:8" ht="15" customHeight="1">
      <c r="A50" s="19" t="s">
        <v>69</v>
      </c>
      <c r="B50" s="8">
        <v>4533100</v>
      </c>
      <c r="C50" s="8">
        <v>4588100</v>
      </c>
      <c r="D50" s="8">
        <v>809728.7</v>
      </c>
      <c r="E50" s="52">
        <f t="shared" si="0"/>
        <v>17.65</v>
      </c>
      <c r="F50" s="8">
        <v>2388985.05</v>
      </c>
      <c r="G50" s="8">
        <f t="shared" si="1"/>
        <v>52.07</v>
      </c>
      <c r="H50" s="8">
        <f t="shared" si="2"/>
        <v>2199114.95</v>
      </c>
    </row>
    <row r="51" spans="1:8" ht="15" customHeight="1">
      <c r="A51" s="14" t="s">
        <v>5</v>
      </c>
      <c r="B51" s="12">
        <v>36180800</v>
      </c>
      <c r="C51" s="12">
        <v>47740421.61</v>
      </c>
      <c r="D51" s="12">
        <v>5075553.09</v>
      </c>
      <c r="E51" s="12">
        <f t="shared" si="0"/>
        <v>10.63</v>
      </c>
      <c r="F51" s="12">
        <v>20365519.45</v>
      </c>
      <c r="G51" s="12">
        <f t="shared" si="1"/>
        <v>42.66</v>
      </c>
      <c r="H51" s="12">
        <f t="shared" si="2"/>
        <v>27374902.16</v>
      </c>
    </row>
    <row r="52" spans="1:8" ht="15" customHeight="1">
      <c r="A52" s="21" t="s">
        <v>6</v>
      </c>
      <c r="B52" s="8">
        <v>21520000</v>
      </c>
      <c r="C52" s="8">
        <v>27406673.18</v>
      </c>
      <c r="D52" s="8">
        <v>4060229.26</v>
      </c>
      <c r="E52" s="52">
        <f t="shared" si="0"/>
        <v>14.81</v>
      </c>
      <c r="F52" s="8">
        <v>14342565.9</v>
      </c>
      <c r="G52" s="8">
        <f t="shared" si="1"/>
        <v>52.33</v>
      </c>
      <c r="H52" s="8">
        <f t="shared" si="2"/>
        <v>13064107.28</v>
      </c>
    </row>
    <row r="53" spans="1:8" ht="15" customHeight="1">
      <c r="A53" s="19" t="s">
        <v>70</v>
      </c>
      <c r="B53" s="8">
        <v>21520000</v>
      </c>
      <c r="C53" s="8">
        <v>27406673.18</v>
      </c>
      <c r="D53" s="8">
        <v>4060229.26</v>
      </c>
      <c r="E53" s="52">
        <f t="shared" si="0"/>
        <v>14.81</v>
      </c>
      <c r="F53" s="8">
        <v>14342565.9</v>
      </c>
      <c r="G53" s="8">
        <f t="shared" si="1"/>
        <v>52.33</v>
      </c>
      <c r="H53" s="8">
        <f t="shared" si="2"/>
        <v>13064107.28</v>
      </c>
    </row>
    <row r="54" spans="1:8" ht="15" customHeight="1">
      <c r="A54" s="19" t="s">
        <v>71</v>
      </c>
      <c r="B54" s="8">
        <v>0</v>
      </c>
      <c r="C54" s="8">
        <v>0</v>
      </c>
      <c r="D54" s="8">
        <v>0</v>
      </c>
      <c r="E54" s="52">
        <f t="shared" si="0"/>
        <v>0</v>
      </c>
      <c r="F54" s="8">
        <v>0</v>
      </c>
      <c r="G54" s="8">
        <f t="shared" si="1"/>
        <v>0</v>
      </c>
      <c r="H54" s="8">
        <f t="shared" si="2"/>
        <v>0</v>
      </c>
    </row>
    <row r="55" spans="1:8" ht="15" customHeight="1">
      <c r="A55" s="21" t="s">
        <v>7</v>
      </c>
      <c r="B55" s="8">
        <v>4021000</v>
      </c>
      <c r="C55" s="8">
        <v>4021000</v>
      </c>
      <c r="D55" s="8">
        <v>0</v>
      </c>
      <c r="E55" s="52">
        <f t="shared" si="0"/>
        <v>0</v>
      </c>
      <c r="F55" s="8">
        <v>0</v>
      </c>
      <c r="G55" s="8">
        <f t="shared" si="1"/>
        <v>0</v>
      </c>
      <c r="H55" s="8">
        <f t="shared" si="2"/>
        <v>4021000</v>
      </c>
    </row>
    <row r="56" spans="1:8" ht="15" customHeight="1">
      <c r="A56" s="19" t="s">
        <v>36</v>
      </c>
      <c r="B56" s="8">
        <v>11000</v>
      </c>
      <c r="C56" s="8">
        <v>11000</v>
      </c>
      <c r="D56" s="8">
        <v>0</v>
      </c>
      <c r="E56" s="52">
        <f t="shared" si="0"/>
        <v>0</v>
      </c>
      <c r="F56" s="8">
        <v>0</v>
      </c>
      <c r="G56" s="8">
        <f t="shared" si="1"/>
        <v>0</v>
      </c>
      <c r="H56" s="8">
        <f t="shared" si="2"/>
        <v>11000</v>
      </c>
    </row>
    <row r="57" spans="1:8" ht="15" customHeight="1">
      <c r="A57" s="19" t="s">
        <v>37</v>
      </c>
      <c r="B57" s="8">
        <v>4010000</v>
      </c>
      <c r="C57" s="8">
        <v>4010000</v>
      </c>
      <c r="D57" s="8">
        <v>0</v>
      </c>
      <c r="E57" s="52">
        <f t="shared" si="0"/>
        <v>0</v>
      </c>
      <c r="F57" s="8">
        <v>0</v>
      </c>
      <c r="G57" s="8">
        <f t="shared" si="1"/>
        <v>0</v>
      </c>
      <c r="H57" s="8">
        <f t="shared" si="2"/>
        <v>4010000</v>
      </c>
    </row>
    <row r="58" spans="1:8" ht="15" customHeight="1">
      <c r="A58" s="19" t="s">
        <v>119</v>
      </c>
      <c r="B58" s="8">
        <v>0</v>
      </c>
      <c r="C58" s="8">
        <v>0</v>
      </c>
      <c r="D58" s="8">
        <v>0</v>
      </c>
      <c r="E58" s="52">
        <f t="shared" si="0"/>
        <v>0</v>
      </c>
      <c r="F58" s="8">
        <v>0</v>
      </c>
      <c r="G58" s="8">
        <f t="shared" si="1"/>
        <v>0</v>
      </c>
      <c r="H58" s="8">
        <f t="shared" si="2"/>
        <v>0</v>
      </c>
    </row>
    <row r="59" spans="1:8" ht="15" customHeight="1">
      <c r="A59" s="21" t="s">
        <v>8</v>
      </c>
      <c r="B59" s="8">
        <v>0</v>
      </c>
      <c r="C59" s="8">
        <v>0</v>
      </c>
      <c r="D59" s="8">
        <v>0</v>
      </c>
      <c r="E59" s="52">
        <f t="shared" si="0"/>
        <v>0</v>
      </c>
      <c r="F59" s="8">
        <v>0</v>
      </c>
      <c r="G59" s="8">
        <f t="shared" si="1"/>
        <v>0</v>
      </c>
      <c r="H59" s="8">
        <f t="shared" si="2"/>
        <v>0</v>
      </c>
    </row>
    <row r="60" spans="1:8" ht="15" customHeight="1">
      <c r="A60" s="21" t="s">
        <v>9</v>
      </c>
      <c r="B60" s="8">
        <v>10639800</v>
      </c>
      <c r="C60" s="8">
        <v>16312748.43</v>
      </c>
      <c r="D60" s="8">
        <v>1015323.83</v>
      </c>
      <c r="E60" s="52">
        <f t="shared" si="0"/>
        <v>6.22</v>
      </c>
      <c r="F60" s="8">
        <v>6022953.55</v>
      </c>
      <c r="G60" s="8">
        <f t="shared" si="1"/>
        <v>36.92</v>
      </c>
      <c r="H60" s="8">
        <f t="shared" si="2"/>
        <v>10289794.88</v>
      </c>
    </row>
    <row r="61" spans="1:8" ht="15" customHeight="1">
      <c r="A61" s="19" t="s">
        <v>65</v>
      </c>
      <c r="B61" s="8">
        <v>2520700</v>
      </c>
      <c r="C61" s="8">
        <v>4676435.92</v>
      </c>
      <c r="D61" s="8">
        <v>145763.55</v>
      </c>
      <c r="E61" s="52">
        <f t="shared" si="0"/>
        <v>3.12</v>
      </c>
      <c r="F61" s="8">
        <v>543707.5</v>
      </c>
      <c r="G61" s="8">
        <f t="shared" si="1"/>
        <v>11.63</v>
      </c>
      <c r="H61" s="8">
        <f t="shared" si="2"/>
        <v>4132728.42</v>
      </c>
    </row>
    <row r="62" spans="1:8" ht="15" customHeight="1">
      <c r="A62" s="19" t="s">
        <v>63</v>
      </c>
      <c r="B62" s="8">
        <v>7609100</v>
      </c>
      <c r="C62" s="8">
        <v>7759100</v>
      </c>
      <c r="D62" s="8">
        <v>0</v>
      </c>
      <c r="E62" s="52">
        <f t="shared" si="0"/>
        <v>0</v>
      </c>
      <c r="F62" s="8">
        <v>536326.81</v>
      </c>
      <c r="G62" s="8">
        <f t="shared" si="1"/>
        <v>6.91</v>
      </c>
      <c r="H62" s="8">
        <f t="shared" si="2"/>
        <v>7222773.19</v>
      </c>
    </row>
    <row r="63" spans="1:8" ht="15" customHeight="1">
      <c r="A63" s="19" t="s">
        <v>115</v>
      </c>
      <c r="B63" s="8">
        <v>510000</v>
      </c>
      <c r="C63" s="8">
        <v>3877212.51</v>
      </c>
      <c r="D63" s="8">
        <v>869560.28</v>
      </c>
      <c r="E63" s="52">
        <f t="shared" si="0"/>
        <v>22.43</v>
      </c>
      <c r="F63" s="8">
        <v>4942919.24</v>
      </c>
      <c r="G63" s="8">
        <f t="shared" si="1"/>
        <v>127.49</v>
      </c>
      <c r="H63" s="8">
        <f t="shared" si="2"/>
        <v>-1065706.73</v>
      </c>
    </row>
    <row r="64" spans="1:8" ht="15" customHeight="1">
      <c r="A64" s="19" t="s">
        <v>38</v>
      </c>
      <c r="B64" s="8">
        <v>0</v>
      </c>
      <c r="C64" s="8">
        <v>0</v>
      </c>
      <c r="D64" s="8">
        <v>0</v>
      </c>
      <c r="E64" s="52">
        <f t="shared" si="0"/>
        <v>0</v>
      </c>
      <c r="F64" s="8">
        <v>0</v>
      </c>
      <c r="G64" s="8">
        <f t="shared" si="1"/>
        <v>0</v>
      </c>
      <c r="H64" s="8">
        <f t="shared" si="2"/>
        <v>0</v>
      </c>
    </row>
    <row r="65" spans="1:8" ht="15" customHeight="1">
      <c r="A65" s="19" t="s">
        <v>64</v>
      </c>
      <c r="B65" s="8">
        <v>0</v>
      </c>
      <c r="C65" s="8">
        <v>0</v>
      </c>
      <c r="D65" s="8">
        <v>0</v>
      </c>
      <c r="E65" s="52">
        <f t="shared" si="0"/>
        <v>0</v>
      </c>
      <c r="F65" s="8">
        <v>0</v>
      </c>
      <c r="G65" s="8">
        <f t="shared" si="1"/>
        <v>0</v>
      </c>
      <c r="H65" s="8">
        <f t="shared" si="2"/>
        <v>0</v>
      </c>
    </row>
    <row r="66" spans="1:8" ht="15" customHeight="1">
      <c r="A66" s="19" t="s">
        <v>116</v>
      </c>
      <c r="B66" s="8">
        <v>0</v>
      </c>
      <c r="C66" s="8">
        <v>0</v>
      </c>
      <c r="D66" s="8">
        <v>0</v>
      </c>
      <c r="E66" s="52">
        <f t="shared" si="0"/>
        <v>0</v>
      </c>
      <c r="F66" s="8">
        <v>0</v>
      </c>
      <c r="G66" s="8">
        <f t="shared" si="1"/>
        <v>0</v>
      </c>
      <c r="H66" s="8">
        <f t="shared" si="2"/>
        <v>0</v>
      </c>
    </row>
    <row r="67" spans="1:8" ht="15" customHeight="1">
      <c r="A67" s="19" t="s">
        <v>117</v>
      </c>
      <c r="B67" s="8">
        <v>0</v>
      </c>
      <c r="C67" s="8">
        <v>0</v>
      </c>
      <c r="D67" s="8">
        <v>0</v>
      </c>
      <c r="E67" s="52">
        <f t="shared" si="0"/>
        <v>0</v>
      </c>
      <c r="F67" s="8">
        <v>0</v>
      </c>
      <c r="G67" s="8">
        <f t="shared" si="1"/>
        <v>0</v>
      </c>
      <c r="H67" s="8">
        <f t="shared" si="2"/>
        <v>0</v>
      </c>
    </row>
    <row r="68" spans="1:8" ht="15" customHeight="1">
      <c r="A68" s="19" t="s">
        <v>120</v>
      </c>
      <c r="B68" s="8">
        <v>0</v>
      </c>
      <c r="C68" s="8">
        <v>0</v>
      </c>
      <c r="D68" s="8">
        <v>0</v>
      </c>
      <c r="E68" s="52">
        <f t="shared" si="0"/>
        <v>0</v>
      </c>
      <c r="F68" s="8">
        <v>0</v>
      </c>
      <c r="G68" s="8">
        <f t="shared" si="1"/>
        <v>0</v>
      </c>
      <c r="H68" s="8">
        <f t="shared" si="2"/>
        <v>0</v>
      </c>
    </row>
    <row r="69" spans="1:8" ht="15" customHeight="1">
      <c r="A69" s="21" t="s">
        <v>10</v>
      </c>
      <c r="B69" s="8">
        <v>0</v>
      </c>
      <c r="C69" s="8">
        <v>0</v>
      </c>
      <c r="D69" s="8">
        <v>0</v>
      </c>
      <c r="E69" s="52">
        <f t="shared" si="0"/>
        <v>0</v>
      </c>
      <c r="F69" s="8">
        <v>0</v>
      </c>
      <c r="G69" s="8">
        <f t="shared" si="1"/>
        <v>0</v>
      </c>
      <c r="H69" s="8">
        <f t="shared" si="2"/>
        <v>0</v>
      </c>
    </row>
    <row r="70" spans="1:8" ht="15" customHeight="1">
      <c r="A70" s="19" t="s">
        <v>121</v>
      </c>
      <c r="B70" s="8">
        <v>0</v>
      </c>
      <c r="C70" s="8">
        <v>0</v>
      </c>
      <c r="D70" s="8">
        <v>0</v>
      </c>
      <c r="E70" s="52">
        <f t="shared" si="0"/>
        <v>0</v>
      </c>
      <c r="F70" s="8">
        <v>0</v>
      </c>
      <c r="G70" s="8">
        <f t="shared" si="1"/>
        <v>0</v>
      </c>
      <c r="H70" s="8">
        <f t="shared" si="2"/>
        <v>0</v>
      </c>
    </row>
    <row r="71" spans="1:8" ht="15" customHeight="1">
      <c r="A71" s="19" t="s">
        <v>122</v>
      </c>
      <c r="B71" s="8">
        <v>0</v>
      </c>
      <c r="C71" s="8">
        <v>0</v>
      </c>
      <c r="D71" s="8">
        <v>0</v>
      </c>
      <c r="E71" s="52">
        <f t="shared" si="0"/>
        <v>0</v>
      </c>
      <c r="F71" s="8">
        <v>0</v>
      </c>
      <c r="G71" s="8">
        <f t="shared" si="1"/>
        <v>0</v>
      </c>
      <c r="H71" s="8">
        <f t="shared" si="2"/>
        <v>0</v>
      </c>
    </row>
    <row r="72" spans="1:8" ht="15" customHeight="1">
      <c r="A72" s="19" t="s">
        <v>123</v>
      </c>
      <c r="B72" s="8">
        <v>0</v>
      </c>
      <c r="C72" s="8">
        <v>0</v>
      </c>
      <c r="D72" s="8">
        <v>0</v>
      </c>
      <c r="E72" s="52">
        <f t="shared" si="0"/>
        <v>0</v>
      </c>
      <c r="F72" s="8">
        <v>0</v>
      </c>
      <c r="G72" s="8">
        <f t="shared" si="1"/>
        <v>0</v>
      </c>
      <c r="H72" s="8">
        <f t="shared" si="2"/>
        <v>0</v>
      </c>
    </row>
    <row r="73" spans="1:8" ht="16.5" customHeight="1">
      <c r="A73" s="19" t="s">
        <v>75</v>
      </c>
      <c r="B73" s="8">
        <v>0</v>
      </c>
      <c r="C73" s="8">
        <v>0</v>
      </c>
      <c r="D73" s="8">
        <v>0</v>
      </c>
      <c r="E73" s="52">
        <f t="shared" si="0"/>
        <v>0</v>
      </c>
      <c r="F73" s="8">
        <v>0</v>
      </c>
      <c r="G73" s="8">
        <f t="shared" si="1"/>
        <v>0</v>
      </c>
      <c r="H73" s="8">
        <f t="shared" si="2"/>
        <v>0</v>
      </c>
    </row>
    <row r="74" spans="1:8" ht="15" customHeight="1">
      <c r="A74" s="19" t="s">
        <v>78</v>
      </c>
      <c r="B74" s="8">
        <v>0</v>
      </c>
      <c r="C74" s="8">
        <v>0</v>
      </c>
      <c r="D74" s="8">
        <v>0</v>
      </c>
      <c r="E74" s="52">
        <f aca="true" t="shared" si="3" ref="E74:E79">IF(C74=0,0,ROUND(D74/C74*100,2))</f>
        <v>0</v>
      </c>
      <c r="F74" s="8">
        <v>0</v>
      </c>
      <c r="G74" s="8">
        <f aca="true" t="shared" si="4" ref="G74:G79">IF(C74=0,0,ROUND(F74/C74*100,2))</f>
        <v>0</v>
      </c>
      <c r="H74" s="8">
        <f aca="true" t="shared" si="5" ref="H74:H79">ROUND(C74-F74,2)</f>
        <v>0</v>
      </c>
    </row>
    <row r="75" spans="1:8" ht="15" customHeight="1">
      <c r="A75" s="31" t="s">
        <v>79</v>
      </c>
      <c r="B75" s="12">
        <v>719607300</v>
      </c>
      <c r="C75" s="12">
        <v>752143596.65</v>
      </c>
      <c r="D75" s="12">
        <v>129955673.72</v>
      </c>
      <c r="E75" s="12">
        <f t="shared" si="3"/>
        <v>17.28</v>
      </c>
      <c r="F75" s="12">
        <v>541107097.38</v>
      </c>
      <c r="G75" s="12">
        <f t="shared" si="4"/>
        <v>71.94</v>
      </c>
      <c r="H75" s="12">
        <f t="shared" si="5"/>
        <v>211036499.27</v>
      </c>
    </row>
    <row r="76" spans="1:8" ht="15" customHeight="1">
      <c r="A76" s="31" t="s">
        <v>80</v>
      </c>
      <c r="B76" s="12">
        <v>0</v>
      </c>
      <c r="C76" s="12">
        <v>0</v>
      </c>
      <c r="D76" s="12">
        <v>0</v>
      </c>
      <c r="E76" s="53"/>
      <c r="F76" s="12">
        <v>0</v>
      </c>
      <c r="G76" s="12"/>
      <c r="H76" s="12">
        <v>0</v>
      </c>
    </row>
    <row r="77" spans="1:8" ht="15" customHeight="1">
      <c r="A77" s="31" t="s">
        <v>81</v>
      </c>
      <c r="B77" s="12">
        <v>719607300</v>
      </c>
      <c r="C77" s="12">
        <v>752143596.65</v>
      </c>
      <c r="D77" s="12">
        <v>129955673.72</v>
      </c>
      <c r="E77" s="12">
        <f t="shared" si="3"/>
        <v>17.28</v>
      </c>
      <c r="F77" s="12">
        <v>541107097.38</v>
      </c>
      <c r="G77" s="12">
        <f t="shared" si="4"/>
        <v>71.94</v>
      </c>
      <c r="H77" s="12">
        <f t="shared" si="5"/>
        <v>211036499.27</v>
      </c>
    </row>
    <row r="78" spans="1:8" s="22" customFormat="1" ht="15" customHeight="1">
      <c r="A78" s="31" t="s">
        <v>82</v>
      </c>
      <c r="B78" s="8"/>
      <c r="C78" s="12"/>
      <c r="D78" s="12"/>
      <c r="E78" s="12" t="s">
        <v>32</v>
      </c>
      <c r="F78" s="12">
        <v>0</v>
      </c>
      <c r="G78" s="12">
        <v>0</v>
      </c>
      <c r="H78" s="12"/>
    </row>
    <row r="79" spans="1:8" s="22" customFormat="1" ht="15" customHeight="1">
      <c r="A79" s="31" t="s">
        <v>83</v>
      </c>
      <c r="B79" s="12">
        <v>719607300</v>
      </c>
      <c r="C79" s="12">
        <v>752143596.65</v>
      </c>
      <c r="D79" s="12">
        <v>129955673.72</v>
      </c>
      <c r="E79" s="12">
        <f t="shared" si="3"/>
        <v>17.28</v>
      </c>
      <c r="F79" s="12">
        <v>541107097.38</v>
      </c>
      <c r="G79" s="12">
        <f t="shared" si="4"/>
        <v>71.94</v>
      </c>
      <c r="H79" s="12">
        <f t="shared" si="5"/>
        <v>211036499.27</v>
      </c>
    </row>
    <row r="80" spans="1:8" s="22" customFormat="1" ht="15" customHeight="1">
      <c r="A80" s="32" t="s">
        <v>124</v>
      </c>
      <c r="B80" s="12">
        <v>0</v>
      </c>
      <c r="C80" s="12">
        <v>0</v>
      </c>
      <c r="D80" s="12">
        <v>0</v>
      </c>
      <c r="E80" s="12" t="s">
        <v>32</v>
      </c>
      <c r="F80" s="12">
        <v>0</v>
      </c>
      <c r="G80" s="12">
        <v>0</v>
      </c>
      <c r="H80" s="12">
        <v>0</v>
      </c>
    </row>
    <row r="81" spans="1:8" s="22" customFormat="1" ht="15" customHeight="1" thickBot="1">
      <c r="A81" s="33" t="s">
        <v>84</v>
      </c>
      <c r="B81" s="16">
        <v>0</v>
      </c>
      <c r="C81" s="16">
        <v>0</v>
      </c>
      <c r="D81" s="16">
        <v>0</v>
      </c>
      <c r="E81" s="16" t="s">
        <v>32</v>
      </c>
      <c r="F81" s="16">
        <v>0</v>
      </c>
      <c r="G81" s="16">
        <v>0</v>
      </c>
      <c r="H81" s="16">
        <v>0</v>
      </c>
    </row>
    <row r="82" spans="1:8" s="22" customFormat="1" ht="15" customHeight="1" thickTop="1">
      <c r="A82" s="23"/>
      <c r="B82" s="24"/>
      <c r="C82" s="24"/>
      <c r="D82" s="24"/>
      <c r="E82" s="25"/>
      <c r="F82" s="24"/>
      <c r="G82" s="25"/>
      <c r="H82" s="24"/>
    </row>
    <row r="83" spans="1:8" ht="14.25">
      <c r="A83" s="38" t="s">
        <v>96</v>
      </c>
      <c r="B83" s="17" t="s">
        <v>13</v>
      </c>
      <c r="C83" s="37"/>
      <c r="D83" s="36" t="s">
        <v>14</v>
      </c>
      <c r="E83" s="37"/>
      <c r="F83" s="36" t="s">
        <v>100</v>
      </c>
      <c r="H83" s="36" t="s">
        <v>99</v>
      </c>
    </row>
    <row r="84" spans="1:8" ht="14.25">
      <c r="A84" s="38" t="s">
        <v>97</v>
      </c>
      <c r="B84" s="17" t="s">
        <v>16</v>
      </c>
      <c r="C84" s="37"/>
      <c r="D84" s="36" t="s">
        <v>17</v>
      </c>
      <c r="E84" s="37"/>
      <c r="F84" s="36" t="s">
        <v>58</v>
      </c>
      <c r="H84" s="36" t="s">
        <v>15</v>
      </c>
    </row>
    <row r="85" spans="1:9" ht="15">
      <c r="A85" s="38" t="s">
        <v>98</v>
      </c>
      <c r="B85" s="17" t="s">
        <v>18</v>
      </c>
      <c r="C85" s="37"/>
      <c r="D85" s="36" t="s">
        <v>19</v>
      </c>
      <c r="E85" s="36"/>
      <c r="F85" s="36"/>
      <c r="G85" s="39"/>
      <c r="H85" s="39"/>
      <c r="I85" s="3"/>
    </row>
    <row r="86" spans="1:8" ht="15">
      <c r="A86" s="4"/>
      <c r="B86" s="5"/>
      <c r="C86" s="5"/>
      <c r="D86" s="5"/>
      <c r="E86" s="5"/>
      <c r="F86" s="5"/>
      <c r="G86" s="5"/>
      <c r="H86" s="5"/>
    </row>
  </sheetData>
  <sheetProtection selectLockedCells="1"/>
  <mergeCells count="9">
    <mergeCell ref="G85:H85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A1">
      <selection activeCell="C31" sqref="C31"/>
    </sheetView>
  </sheetViews>
  <sheetFormatPr defaultColWidth="9.140625" defaultRowHeight="12.75"/>
  <cols>
    <col min="1" max="1" width="40.7109375" style="1" customWidth="1"/>
    <col min="2" max="2" width="16.140625" style="2" customWidth="1"/>
    <col min="3" max="3" width="21.28125" style="2" customWidth="1"/>
    <col min="4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">
      <c r="A4" s="1" t="s">
        <v>102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0" t="s">
        <v>125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95</v>
      </c>
      <c r="B6" s="35"/>
      <c r="C6" s="35"/>
      <c r="D6" s="35"/>
      <c r="E6" s="35"/>
      <c r="F6" s="35"/>
      <c r="G6" s="35"/>
      <c r="I6" s="1"/>
      <c r="J6" s="35" t="s">
        <v>1</v>
      </c>
      <c r="K6" s="1"/>
    </row>
    <row r="7" spans="1:11" s="22" customFormat="1" ht="15" customHeight="1" thickTop="1">
      <c r="A7" s="44" t="s">
        <v>85</v>
      </c>
      <c r="B7" s="46" t="s">
        <v>40</v>
      </c>
      <c r="C7" s="46" t="s">
        <v>54</v>
      </c>
      <c r="D7" s="48" t="s">
        <v>41</v>
      </c>
      <c r="E7" s="48"/>
      <c r="F7" s="48" t="s">
        <v>44</v>
      </c>
      <c r="G7" s="48" t="s">
        <v>45</v>
      </c>
      <c r="H7" s="48"/>
      <c r="I7" s="48" t="s">
        <v>47</v>
      </c>
      <c r="J7" s="20" t="s">
        <v>48</v>
      </c>
      <c r="K7" s="26" t="s">
        <v>50</v>
      </c>
    </row>
    <row r="8" spans="1:11" s="22" customFormat="1" ht="15" customHeight="1">
      <c r="A8" s="45"/>
      <c r="B8" s="46"/>
      <c r="C8" s="46"/>
      <c r="D8" s="20" t="s">
        <v>42</v>
      </c>
      <c r="E8" s="20" t="s">
        <v>43</v>
      </c>
      <c r="F8" s="48"/>
      <c r="G8" s="20" t="s">
        <v>42</v>
      </c>
      <c r="H8" s="20" t="s">
        <v>46</v>
      </c>
      <c r="I8" s="48"/>
      <c r="J8" s="20" t="s">
        <v>49</v>
      </c>
      <c r="K8" s="26" t="s">
        <v>51</v>
      </c>
    </row>
    <row r="9" spans="1:11" ht="15" customHeight="1">
      <c r="A9" s="14" t="s">
        <v>39</v>
      </c>
      <c r="B9" s="12">
        <v>719607300</v>
      </c>
      <c r="C9" s="12">
        <v>795217741.99</v>
      </c>
      <c r="D9" s="12">
        <v>96497978.01</v>
      </c>
      <c r="E9" s="12">
        <v>562327954.03</v>
      </c>
      <c r="F9" s="12">
        <v>232889787.96</v>
      </c>
      <c r="G9" s="12">
        <v>119720973.62</v>
      </c>
      <c r="H9" s="12">
        <v>433455012.45</v>
      </c>
      <c r="I9" s="12">
        <v>361762729.54</v>
      </c>
      <c r="J9" s="12">
        <v>416205341.97</v>
      </c>
      <c r="K9" s="13"/>
    </row>
    <row r="10" spans="1:11" ht="15" customHeight="1">
      <c r="A10" s="14" t="s">
        <v>86</v>
      </c>
      <c r="B10" s="12">
        <v>640384752</v>
      </c>
      <c r="C10" s="12">
        <v>675047317.04</v>
      </c>
      <c r="D10" s="12">
        <v>85592677.92</v>
      </c>
      <c r="E10" s="12">
        <v>493542589.7</v>
      </c>
      <c r="F10" s="12">
        <v>181504727.34</v>
      </c>
      <c r="G10" s="12">
        <v>108205734.27</v>
      </c>
      <c r="H10" s="12">
        <v>392721815.14</v>
      </c>
      <c r="I10" s="12">
        <v>282325501.9</v>
      </c>
      <c r="J10" s="12">
        <v>376658661.88</v>
      </c>
      <c r="K10" s="13"/>
    </row>
    <row r="11" spans="1:11" ht="15" customHeight="1">
      <c r="A11" s="11" t="s">
        <v>52</v>
      </c>
      <c r="B11" s="8">
        <v>290307200</v>
      </c>
      <c r="C11" s="8">
        <v>287882636.84</v>
      </c>
      <c r="D11" s="8">
        <v>44342260.4</v>
      </c>
      <c r="E11" s="8">
        <v>166000425.88</v>
      </c>
      <c r="F11" s="8">
        <v>121882210.96</v>
      </c>
      <c r="G11" s="8">
        <v>44370123.42</v>
      </c>
      <c r="H11" s="8">
        <v>166000425.88</v>
      </c>
      <c r="I11" s="8">
        <v>121882210.96</v>
      </c>
      <c r="J11" s="8">
        <v>160977495.14</v>
      </c>
      <c r="K11" s="9"/>
    </row>
    <row r="12" spans="1:11" ht="15" customHeight="1">
      <c r="A12" s="11" t="s">
        <v>53</v>
      </c>
      <c r="B12" s="8">
        <v>9423200</v>
      </c>
      <c r="C12" s="8">
        <v>8573200</v>
      </c>
      <c r="D12" s="8">
        <v>1633176.95</v>
      </c>
      <c r="E12" s="8">
        <v>6506864.23</v>
      </c>
      <c r="F12" s="8">
        <v>2066335.77</v>
      </c>
      <c r="G12" s="8">
        <v>1754982.02</v>
      </c>
      <c r="H12" s="8">
        <v>6399875.42</v>
      </c>
      <c r="I12" s="8">
        <v>2173324.58</v>
      </c>
      <c r="J12" s="8">
        <v>6399875.42</v>
      </c>
      <c r="K12" s="9"/>
    </row>
    <row r="13" spans="1:11" ht="15" customHeight="1">
      <c r="A13" s="11" t="s">
        <v>11</v>
      </c>
      <c r="B13" s="8">
        <v>340654352</v>
      </c>
      <c r="C13" s="8">
        <v>378591480.2</v>
      </c>
      <c r="D13" s="8">
        <v>39617240.57</v>
      </c>
      <c r="E13" s="8">
        <v>321035299.59</v>
      </c>
      <c r="F13" s="8">
        <v>57556180.61</v>
      </c>
      <c r="G13" s="8">
        <v>62080628.83</v>
      </c>
      <c r="H13" s="8">
        <v>220321513.84</v>
      </c>
      <c r="I13" s="8">
        <v>158269966.36</v>
      </c>
      <c r="J13" s="8">
        <v>209281291.32</v>
      </c>
      <c r="K13" s="9"/>
    </row>
    <row r="14" spans="1:12" ht="15" customHeight="1">
      <c r="A14" s="14" t="s">
        <v>87</v>
      </c>
      <c r="B14" s="12">
        <v>72388305</v>
      </c>
      <c r="C14" s="12">
        <v>113733581.95</v>
      </c>
      <c r="D14" s="12">
        <v>10905300.09</v>
      </c>
      <c r="E14" s="12">
        <v>68785364.33</v>
      </c>
      <c r="F14" s="12">
        <v>44948217.62</v>
      </c>
      <c r="G14" s="12">
        <v>11515239.35</v>
      </c>
      <c r="H14" s="12">
        <v>40733197.31</v>
      </c>
      <c r="I14" s="12">
        <v>73000384.64</v>
      </c>
      <c r="J14" s="12">
        <v>39546680.09</v>
      </c>
      <c r="K14" s="13"/>
      <c r="L14" s="2"/>
    </row>
    <row r="15" spans="1:12" s="22" customFormat="1" ht="15" customHeight="1">
      <c r="A15" s="11" t="s">
        <v>55</v>
      </c>
      <c r="B15" s="28">
        <v>56905305</v>
      </c>
      <c r="C15" s="28">
        <v>79186466.43</v>
      </c>
      <c r="D15" s="28">
        <v>8106320.46</v>
      </c>
      <c r="E15" s="28">
        <v>44317000.42</v>
      </c>
      <c r="F15" s="28">
        <v>34869466.01</v>
      </c>
      <c r="G15" s="28">
        <v>7632571.08</v>
      </c>
      <c r="H15" s="28">
        <v>22267355.42</v>
      </c>
      <c r="I15" s="28">
        <v>56919111.01</v>
      </c>
      <c r="J15" s="28">
        <v>21080838.2</v>
      </c>
      <c r="K15" s="29"/>
      <c r="L15" s="27"/>
    </row>
    <row r="16" spans="1:12" s="22" customFormat="1" ht="15" customHeight="1">
      <c r="A16" s="11" t="s">
        <v>56</v>
      </c>
      <c r="B16" s="28">
        <v>1020000</v>
      </c>
      <c r="C16" s="28">
        <v>20584115.52</v>
      </c>
      <c r="D16" s="28">
        <v>693779.97</v>
      </c>
      <c r="E16" s="28">
        <v>15202056.46</v>
      </c>
      <c r="F16" s="28">
        <v>5382059.06</v>
      </c>
      <c r="G16" s="28">
        <v>1434316.59</v>
      </c>
      <c r="H16" s="28">
        <v>9885838.48</v>
      </c>
      <c r="I16" s="28">
        <v>10698277.04</v>
      </c>
      <c r="J16" s="28">
        <v>9885838.48</v>
      </c>
      <c r="K16" s="29"/>
      <c r="L16" s="27"/>
    </row>
    <row r="17" spans="1:12" s="22" customFormat="1" ht="15" customHeight="1">
      <c r="A17" s="11" t="s">
        <v>57</v>
      </c>
      <c r="B17" s="28">
        <v>14463000</v>
      </c>
      <c r="C17" s="28">
        <v>13963000</v>
      </c>
      <c r="D17" s="28">
        <v>2105199.66</v>
      </c>
      <c r="E17" s="28">
        <v>9266307.45</v>
      </c>
      <c r="F17" s="28">
        <v>4696692.55</v>
      </c>
      <c r="G17" s="28">
        <v>2448351.68</v>
      </c>
      <c r="H17" s="28">
        <v>8580003.41</v>
      </c>
      <c r="I17" s="28">
        <v>5382996.59</v>
      </c>
      <c r="J17" s="28">
        <v>8580003.41</v>
      </c>
      <c r="K17" s="29"/>
      <c r="L17" s="27"/>
    </row>
    <row r="18" spans="1:11" ht="15" customHeight="1">
      <c r="A18" s="14" t="s">
        <v>12</v>
      </c>
      <c r="B18" s="15">
        <v>6834243</v>
      </c>
      <c r="C18" s="15">
        <v>6436843</v>
      </c>
      <c r="D18" s="15">
        <v>0</v>
      </c>
      <c r="E18" s="15">
        <v>0</v>
      </c>
      <c r="F18" s="15">
        <v>6436843</v>
      </c>
      <c r="G18" s="15"/>
      <c r="H18" s="15"/>
      <c r="I18" s="15">
        <v>6436843</v>
      </c>
      <c r="J18" s="15">
        <v>0</v>
      </c>
      <c r="K18" s="15"/>
    </row>
    <row r="19" spans="1:11" ht="15" customHeight="1">
      <c r="A19" s="14" t="s">
        <v>88</v>
      </c>
      <c r="B19" s="15">
        <v>0</v>
      </c>
      <c r="C19" s="15">
        <v>0</v>
      </c>
      <c r="D19" s="15">
        <v>0</v>
      </c>
      <c r="E19" s="15"/>
      <c r="F19" s="15"/>
      <c r="G19" s="15">
        <v>0</v>
      </c>
      <c r="H19" s="15">
        <v>0</v>
      </c>
      <c r="I19" s="15">
        <v>0</v>
      </c>
      <c r="J19" s="15">
        <v>0</v>
      </c>
      <c r="K19" s="15"/>
    </row>
    <row r="20" spans="1:11" ht="15" customHeight="1">
      <c r="A20" s="31" t="s">
        <v>89</v>
      </c>
      <c r="B20" s="12">
        <v>719607300</v>
      </c>
      <c r="C20" s="12">
        <v>795217741.99</v>
      </c>
      <c r="D20" s="12">
        <v>96497978.01</v>
      </c>
      <c r="E20" s="12">
        <v>562327954.03</v>
      </c>
      <c r="F20" s="12">
        <v>232889787.96</v>
      </c>
      <c r="G20" s="12">
        <v>119720973.62</v>
      </c>
      <c r="H20" s="12">
        <v>433455012.45</v>
      </c>
      <c r="I20" s="12">
        <v>361762729.54</v>
      </c>
      <c r="J20" s="12">
        <v>416205341.97</v>
      </c>
      <c r="K20" s="15"/>
    </row>
    <row r="21" spans="1:11" ht="15" customHeight="1">
      <c r="A21" s="31" t="s">
        <v>90</v>
      </c>
      <c r="B21" s="12">
        <v>0</v>
      </c>
      <c r="C21" s="12">
        <v>0</v>
      </c>
      <c r="D21" s="12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/>
    </row>
    <row r="22" spans="1:11" ht="15" customHeight="1">
      <c r="A22" s="31" t="s">
        <v>91</v>
      </c>
      <c r="B22" s="12">
        <v>719607300</v>
      </c>
      <c r="C22" s="12">
        <v>795217741.99</v>
      </c>
      <c r="D22" s="12">
        <v>96497978.01</v>
      </c>
      <c r="E22" s="12">
        <v>562327954.03</v>
      </c>
      <c r="F22" s="12">
        <v>232889787.96</v>
      </c>
      <c r="G22" s="12">
        <v>119720973.62</v>
      </c>
      <c r="H22" s="12">
        <v>433455012.45</v>
      </c>
      <c r="I22" s="12">
        <v>361762729.54</v>
      </c>
      <c r="J22" s="12">
        <v>416205341.97</v>
      </c>
      <c r="K22" s="13"/>
    </row>
    <row r="23" spans="1:11" ht="15" customHeight="1">
      <c r="A23" s="31" t="s">
        <v>92</v>
      </c>
      <c r="B23" s="12"/>
      <c r="C23" s="12"/>
      <c r="D23" s="12"/>
      <c r="E23" s="12">
        <v>0</v>
      </c>
      <c r="F23" s="12"/>
      <c r="G23" s="12"/>
      <c r="H23" s="12">
        <v>107652084.93</v>
      </c>
      <c r="I23" s="12"/>
      <c r="J23" s="12"/>
      <c r="K23" s="13"/>
    </row>
    <row r="24" spans="1:11" ht="15" customHeight="1" thickBot="1">
      <c r="A24" s="33" t="s">
        <v>93</v>
      </c>
      <c r="B24" s="16">
        <v>719607300</v>
      </c>
      <c r="C24" s="16">
        <v>795217741.99</v>
      </c>
      <c r="D24" s="16">
        <v>96497978.01</v>
      </c>
      <c r="E24" s="16">
        <v>562327954.03</v>
      </c>
      <c r="F24" s="16">
        <v>232889787.96</v>
      </c>
      <c r="G24" s="16">
        <v>119720973.62</v>
      </c>
      <c r="H24" s="16">
        <v>541107097.38</v>
      </c>
      <c r="I24" s="16">
        <v>361762729.54</v>
      </c>
      <c r="J24" s="16">
        <v>416205341.97</v>
      </c>
      <c r="K24" s="30"/>
    </row>
    <row r="25" spans="1:11" ht="13.5" thickTop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34.5" customHeight="1">
      <c r="A26" s="54" t="s">
        <v>126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s="38" t="s">
        <v>96</v>
      </c>
      <c r="B29" s="1"/>
      <c r="C29" s="17" t="s">
        <v>13</v>
      </c>
      <c r="D29" s="1"/>
      <c r="E29" s="1"/>
      <c r="F29" s="36" t="s">
        <v>14</v>
      </c>
      <c r="G29" s="37"/>
      <c r="H29" s="36" t="s">
        <v>100</v>
      </c>
      <c r="J29" s="36" t="s">
        <v>99</v>
      </c>
      <c r="K29" s="1"/>
    </row>
    <row r="30" spans="1:11" ht="14.25">
      <c r="A30" s="38" t="s">
        <v>97</v>
      </c>
      <c r="B30" s="1"/>
      <c r="C30" s="17" t="s">
        <v>16</v>
      </c>
      <c r="D30" s="1"/>
      <c r="E30" s="1"/>
      <c r="F30" s="36" t="s">
        <v>17</v>
      </c>
      <c r="G30" s="37"/>
      <c r="H30" s="36" t="s">
        <v>58</v>
      </c>
      <c r="J30" s="36" t="s">
        <v>15</v>
      </c>
      <c r="K30" s="1"/>
    </row>
    <row r="31" spans="1:11" ht="14.25">
      <c r="A31" s="38" t="s">
        <v>98</v>
      </c>
      <c r="B31" s="1"/>
      <c r="C31" s="17" t="s">
        <v>18</v>
      </c>
      <c r="D31" s="1"/>
      <c r="E31" s="1"/>
      <c r="F31" s="36" t="s">
        <v>19</v>
      </c>
      <c r="G31" s="36"/>
      <c r="H31" s="36"/>
      <c r="I31" s="36"/>
      <c r="J31" s="36"/>
      <c r="K31" s="1"/>
    </row>
    <row r="32" spans="1:11" ht="15">
      <c r="A32" s="4"/>
      <c r="B32" s="5"/>
      <c r="C32" s="5"/>
      <c r="D32" s="5"/>
      <c r="E32" s="5"/>
      <c r="F32" s="5"/>
      <c r="G32" s="5"/>
      <c r="H32" s="5"/>
      <c r="I32" s="1"/>
      <c r="J32" s="1"/>
      <c r="K32" s="1"/>
    </row>
    <row r="33" spans="6:8" ht="12.75">
      <c r="F33" s="1"/>
      <c r="G33" s="1"/>
      <c r="H33" s="1"/>
    </row>
  </sheetData>
  <sheetProtection selectLockedCells="1"/>
  <mergeCells count="12">
    <mergeCell ref="A25:K25"/>
    <mergeCell ref="A26:K26"/>
    <mergeCell ref="A7:A8"/>
    <mergeCell ref="A1:K1"/>
    <mergeCell ref="A2:K2"/>
    <mergeCell ref="A3:K3"/>
    <mergeCell ref="B7:B8"/>
    <mergeCell ref="C7:C8"/>
    <mergeCell ref="D7:E7"/>
    <mergeCell ref="F7:F8"/>
    <mergeCell ref="G7:H7"/>
    <mergeCell ref="I7:I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showGridLines="0" workbookViewId="0" topLeftCell="A49">
      <selection activeCell="H80" sqref="H80"/>
    </sheetView>
  </sheetViews>
  <sheetFormatPr defaultColWidth="9.140625" defaultRowHeight="12.75"/>
  <cols>
    <col min="1" max="1" width="62.8515625" style="1" customWidth="1"/>
    <col min="2" max="2" width="31.7109375" style="2" customWidth="1"/>
    <col min="3" max="7" width="16.7109375" style="2" customWidth="1"/>
    <col min="8" max="8" width="22.28125" style="2" customWidth="1"/>
    <col min="9" max="9" width="13.421875" style="1" bestFit="1" customWidth="1"/>
    <col min="10" max="16384" width="9.140625" style="1" customWidth="1"/>
  </cols>
  <sheetData>
    <row r="1" spans="1:8" ht="20.25">
      <c r="A1" s="41" t="s">
        <v>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72</v>
      </c>
      <c r="B2" s="42"/>
      <c r="C2" s="42"/>
      <c r="D2" s="42"/>
      <c r="E2" s="42"/>
      <c r="F2" s="42"/>
      <c r="G2" s="42"/>
      <c r="H2" s="42"/>
    </row>
    <row r="3" spans="1:8" ht="18">
      <c r="A3" s="43" t="s">
        <v>94</v>
      </c>
      <c r="B3" s="43"/>
      <c r="C3" s="43"/>
      <c r="D3" s="43"/>
      <c r="E3" s="43"/>
      <c r="F3" s="43"/>
      <c r="G3" s="43"/>
      <c r="H3" s="43"/>
    </row>
    <row r="4" spans="1:8" ht="18">
      <c r="A4" s="1" t="s">
        <v>102</v>
      </c>
      <c r="B4" s="34"/>
      <c r="C4" s="34"/>
      <c r="D4" s="34"/>
      <c r="E4" s="34"/>
      <c r="F4" s="34"/>
      <c r="G4" s="34"/>
      <c r="H4" s="34"/>
    </row>
    <row r="5" spans="1:8" ht="18">
      <c r="A5" s="10"/>
      <c r="B5" s="6"/>
      <c r="C5" s="7"/>
      <c r="D5" s="7"/>
      <c r="E5" s="7"/>
      <c r="F5" s="7"/>
      <c r="G5" s="7"/>
      <c r="H5" s="7"/>
    </row>
    <row r="6" spans="1:8" ht="18">
      <c r="A6" s="10" t="s">
        <v>101</v>
      </c>
      <c r="B6" s="6"/>
      <c r="C6" s="7"/>
      <c r="D6" s="7"/>
      <c r="E6" s="7"/>
      <c r="F6" s="7"/>
      <c r="G6" s="7"/>
      <c r="H6" s="7"/>
    </row>
    <row r="7" spans="1:8" ht="13.5" thickBot="1">
      <c r="A7" s="1" t="s">
        <v>95</v>
      </c>
      <c r="B7" s="35"/>
      <c r="C7" s="35"/>
      <c r="D7" s="35"/>
      <c r="E7" s="35"/>
      <c r="F7" s="35"/>
      <c r="G7" s="35"/>
      <c r="H7" s="35" t="s">
        <v>1</v>
      </c>
    </row>
    <row r="8" spans="1:8" ht="15" customHeight="1" thickTop="1">
      <c r="A8" s="44" t="s">
        <v>127</v>
      </c>
      <c r="B8" s="46" t="s">
        <v>29</v>
      </c>
      <c r="C8" s="46" t="s">
        <v>30</v>
      </c>
      <c r="D8" s="47" t="s">
        <v>28</v>
      </c>
      <c r="E8" s="47"/>
      <c r="F8" s="47"/>
      <c r="G8" s="47"/>
      <c r="H8" s="40" t="s">
        <v>27</v>
      </c>
    </row>
    <row r="9" spans="1:8" ht="15" customHeight="1">
      <c r="A9" s="45"/>
      <c r="B9" s="46"/>
      <c r="C9" s="46"/>
      <c r="D9" s="20" t="s">
        <v>23</v>
      </c>
      <c r="E9" s="20" t="s">
        <v>24</v>
      </c>
      <c r="F9" s="20" t="s">
        <v>25</v>
      </c>
      <c r="G9" s="20" t="s">
        <v>26</v>
      </c>
      <c r="H9" s="40"/>
    </row>
    <row r="10" spans="1:8" ht="15" customHeight="1">
      <c r="A10" s="14" t="s">
        <v>128</v>
      </c>
      <c r="B10" s="12">
        <v>0</v>
      </c>
      <c r="C10" s="12">
        <v>0</v>
      </c>
      <c r="D10" s="12">
        <v>0</v>
      </c>
      <c r="E10" s="12">
        <f aca="true" t="shared" si="0" ref="E10:E41">IF(C10=0,0,ROUND(D10/C10*100,2))</f>
        <v>0</v>
      </c>
      <c r="F10" s="12">
        <v>0</v>
      </c>
      <c r="G10" s="12">
        <f aca="true" t="shared" si="1" ref="G10:G41">IF(C10=0,0,ROUND(F10/C10*100,2))</f>
        <v>0</v>
      </c>
      <c r="H10" s="12">
        <f aca="true" t="shared" si="2" ref="H10:H41">ROUND(C10-F10,2)</f>
        <v>0</v>
      </c>
    </row>
    <row r="11" spans="1:8" ht="15" customHeight="1">
      <c r="A11" s="14" t="s">
        <v>76</v>
      </c>
      <c r="B11" s="12">
        <v>0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f t="shared" si="1"/>
        <v>0</v>
      </c>
      <c r="H11" s="12">
        <f t="shared" si="2"/>
        <v>0</v>
      </c>
    </row>
    <row r="12" spans="1:9" ht="15" customHeight="1">
      <c r="A12" s="21" t="s">
        <v>73</v>
      </c>
      <c r="B12" s="8">
        <v>0</v>
      </c>
      <c r="C12" s="8">
        <v>0</v>
      </c>
      <c r="D12" s="8">
        <v>0</v>
      </c>
      <c r="E12" s="52">
        <f t="shared" si="0"/>
        <v>0</v>
      </c>
      <c r="F12" s="8">
        <v>0</v>
      </c>
      <c r="G12" s="8">
        <f t="shared" si="1"/>
        <v>0</v>
      </c>
      <c r="H12" s="8">
        <f t="shared" si="2"/>
        <v>0</v>
      </c>
      <c r="I12" s="2"/>
    </row>
    <row r="13" spans="1:9" ht="15" customHeight="1">
      <c r="A13" s="19" t="s">
        <v>20</v>
      </c>
      <c r="B13" s="8">
        <v>0</v>
      </c>
      <c r="C13" s="8">
        <v>0</v>
      </c>
      <c r="D13" s="8">
        <v>0</v>
      </c>
      <c r="E13" s="52">
        <f t="shared" si="0"/>
        <v>0</v>
      </c>
      <c r="F13" s="8">
        <v>0</v>
      </c>
      <c r="G13" s="8">
        <f t="shared" si="1"/>
        <v>0</v>
      </c>
      <c r="H13" s="8">
        <f t="shared" si="2"/>
        <v>0</v>
      </c>
      <c r="I13" s="2"/>
    </row>
    <row r="14" spans="1:9" ht="15" customHeight="1">
      <c r="A14" s="19" t="s">
        <v>21</v>
      </c>
      <c r="B14" s="8">
        <v>0</v>
      </c>
      <c r="C14" s="8">
        <v>0</v>
      </c>
      <c r="D14" s="8">
        <v>0</v>
      </c>
      <c r="E14" s="52">
        <f t="shared" si="0"/>
        <v>0</v>
      </c>
      <c r="F14" s="8">
        <v>0</v>
      </c>
      <c r="G14" s="8">
        <f t="shared" si="1"/>
        <v>0</v>
      </c>
      <c r="H14" s="8">
        <f t="shared" si="2"/>
        <v>0</v>
      </c>
      <c r="I14" s="2"/>
    </row>
    <row r="15" spans="1:9" ht="15" customHeight="1">
      <c r="A15" s="19" t="s">
        <v>22</v>
      </c>
      <c r="B15" s="8">
        <v>0</v>
      </c>
      <c r="C15" s="8">
        <v>0</v>
      </c>
      <c r="D15" s="8">
        <v>0</v>
      </c>
      <c r="E15" s="52">
        <f t="shared" si="0"/>
        <v>0</v>
      </c>
      <c r="F15" s="8">
        <v>0</v>
      </c>
      <c r="G15" s="8">
        <f t="shared" si="1"/>
        <v>0</v>
      </c>
      <c r="H15" s="8">
        <f t="shared" si="2"/>
        <v>0</v>
      </c>
      <c r="I15" s="2"/>
    </row>
    <row r="16" spans="1:8" ht="15" customHeight="1">
      <c r="A16" s="21" t="s">
        <v>2</v>
      </c>
      <c r="B16" s="8">
        <v>0</v>
      </c>
      <c r="C16" s="8">
        <v>0</v>
      </c>
      <c r="D16" s="8">
        <v>0</v>
      </c>
      <c r="E16" s="52">
        <f t="shared" si="0"/>
        <v>0</v>
      </c>
      <c r="F16" s="8">
        <v>0</v>
      </c>
      <c r="G16" s="8">
        <f t="shared" si="1"/>
        <v>0</v>
      </c>
      <c r="H16" s="8">
        <f t="shared" si="2"/>
        <v>0</v>
      </c>
    </row>
    <row r="17" spans="1:8" ht="15" customHeight="1">
      <c r="A17" s="19" t="s">
        <v>31</v>
      </c>
      <c r="B17" s="8">
        <v>0</v>
      </c>
      <c r="C17" s="8">
        <v>0</v>
      </c>
      <c r="D17" s="8">
        <v>0</v>
      </c>
      <c r="E17" s="52">
        <f t="shared" si="0"/>
        <v>0</v>
      </c>
      <c r="F17" s="8">
        <v>0</v>
      </c>
      <c r="G17" s="8">
        <f t="shared" si="1"/>
        <v>0</v>
      </c>
      <c r="H17" s="8">
        <f t="shared" si="2"/>
        <v>0</v>
      </c>
    </row>
    <row r="18" spans="1:8" ht="15" customHeight="1">
      <c r="A18" s="19" t="s">
        <v>103</v>
      </c>
      <c r="B18" s="8">
        <v>0</v>
      </c>
      <c r="C18" s="8">
        <v>0</v>
      </c>
      <c r="D18" s="8">
        <v>0</v>
      </c>
      <c r="E18" s="52">
        <f t="shared" si="0"/>
        <v>0</v>
      </c>
      <c r="F18" s="8">
        <v>0</v>
      </c>
      <c r="G18" s="8">
        <f t="shared" si="1"/>
        <v>0</v>
      </c>
      <c r="H18" s="8">
        <f t="shared" si="2"/>
        <v>0</v>
      </c>
    </row>
    <row r="19" spans="1:8" ht="42.75" customHeight="1">
      <c r="A19" s="51" t="s">
        <v>104</v>
      </c>
      <c r="B19" s="8">
        <v>0</v>
      </c>
      <c r="C19" s="8">
        <v>0</v>
      </c>
      <c r="D19" s="8">
        <v>0</v>
      </c>
      <c r="E19" s="52">
        <f t="shared" si="0"/>
        <v>0</v>
      </c>
      <c r="F19" s="8">
        <v>0</v>
      </c>
      <c r="G19" s="8">
        <f t="shared" si="1"/>
        <v>0</v>
      </c>
      <c r="H19" s="8">
        <f t="shared" si="2"/>
        <v>0</v>
      </c>
    </row>
    <row r="20" spans="1:8" ht="15" customHeight="1">
      <c r="A20" s="19" t="s">
        <v>59</v>
      </c>
      <c r="B20" s="8">
        <v>0</v>
      </c>
      <c r="C20" s="8">
        <v>0</v>
      </c>
      <c r="D20" s="8">
        <v>0</v>
      </c>
      <c r="E20" s="52">
        <f t="shared" si="0"/>
        <v>0</v>
      </c>
      <c r="F20" s="8">
        <v>0</v>
      </c>
      <c r="G20" s="8">
        <f t="shared" si="1"/>
        <v>0</v>
      </c>
      <c r="H20" s="8">
        <f t="shared" si="2"/>
        <v>0</v>
      </c>
    </row>
    <row r="21" spans="1:8" ht="15" customHeight="1">
      <c r="A21" s="21" t="s">
        <v>60</v>
      </c>
      <c r="B21" s="8">
        <v>0</v>
      </c>
      <c r="C21" s="8">
        <v>0</v>
      </c>
      <c r="D21" s="8">
        <v>0</v>
      </c>
      <c r="E21" s="52">
        <f t="shared" si="0"/>
        <v>0</v>
      </c>
      <c r="F21" s="8">
        <v>0</v>
      </c>
      <c r="G21" s="8">
        <f t="shared" si="1"/>
        <v>0</v>
      </c>
      <c r="H21" s="8">
        <f t="shared" si="2"/>
        <v>0</v>
      </c>
    </row>
    <row r="22" spans="1:8" ht="15" customHeight="1">
      <c r="A22" s="19" t="s">
        <v>61</v>
      </c>
      <c r="B22" s="8">
        <v>0</v>
      </c>
      <c r="C22" s="8">
        <v>0</v>
      </c>
      <c r="D22" s="8">
        <v>0</v>
      </c>
      <c r="E22" s="52">
        <f t="shared" si="0"/>
        <v>0</v>
      </c>
      <c r="F22" s="8">
        <v>0</v>
      </c>
      <c r="G22" s="8">
        <f t="shared" si="1"/>
        <v>0</v>
      </c>
      <c r="H22" s="8">
        <f t="shared" si="2"/>
        <v>0</v>
      </c>
    </row>
    <row r="23" spans="1:8" ht="15" customHeight="1">
      <c r="A23" s="19" t="s">
        <v>62</v>
      </c>
      <c r="B23" s="8">
        <v>0</v>
      </c>
      <c r="C23" s="8">
        <v>0</v>
      </c>
      <c r="D23" s="8">
        <v>0</v>
      </c>
      <c r="E23" s="52">
        <f t="shared" si="0"/>
        <v>0</v>
      </c>
      <c r="F23" s="8">
        <v>0</v>
      </c>
      <c r="G23" s="8">
        <f t="shared" si="1"/>
        <v>0</v>
      </c>
      <c r="H23" s="8">
        <f t="shared" si="2"/>
        <v>0</v>
      </c>
    </row>
    <row r="24" spans="1:8" ht="39.75" customHeight="1">
      <c r="A24" s="51" t="s">
        <v>105</v>
      </c>
      <c r="B24" s="8">
        <v>0</v>
      </c>
      <c r="C24" s="8">
        <v>0</v>
      </c>
      <c r="D24" s="8">
        <v>0</v>
      </c>
      <c r="E24" s="52">
        <f t="shared" si="0"/>
        <v>0</v>
      </c>
      <c r="F24" s="8">
        <v>0</v>
      </c>
      <c r="G24" s="8">
        <f t="shared" si="1"/>
        <v>0</v>
      </c>
      <c r="H24" s="8">
        <f t="shared" si="2"/>
        <v>0</v>
      </c>
    </row>
    <row r="25" spans="1:8" ht="15" customHeight="1">
      <c r="A25" s="19" t="s">
        <v>106</v>
      </c>
      <c r="B25" s="8">
        <v>0</v>
      </c>
      <c r="C25" s="8">
        <v>0</v>
      </c>
      <c r="D25" s="8">
        <v>0</v>
      </c>
      <c r="E25" s="52">
        <f t="shared" si="0"/>
        <v>0</v>
      </c>
      <c r="F25" s="8">
        <v>0</v>
      </c>
      <c r="G25" s="8">
        <f t="shared" si="1"/>
        <v>0</v>
      </c>
      <c r="H25" s="8">
        <f t="shared" si="2"/>
        <v>0</v>
      </c>
    </row>
    <row r="26" spans="1:8" ht="15" customHeight="1">
      <c r="A26" s="19" t="s">
        <v>107</v>
      </c>
      <c r="B26" s="8">
        <v>0</v>
      </c>
      <c r="C26" s="8">
        <v>0</v>
      </c>
      <c r="D26" s="8">
        <v>0</v>
      </c>
      <c r="E26" s="52">
        <f t="shared" si="0"/>
        <v>0</v>
      </c>
      <c r="F26" s="8">
        <v>0</v>
      </c>
      <c r="G26" s="8">
        <f t="shared" si="1"/>
        <v>0</v>
      </c>
      <c r="H26" s="8">
        <f t="shared" si="2"/>
        <v>0</v>
      </c>
    </row>
    <row r="27" spans="1:8" ht="15" customHeight="1">
      <c r="A27" s="19" t="s">
        <v>108</v>
      </c>
      <c r="B27" s="8">
        <v>0</v>
      </c>
      <c r="C27" s="8">
        <v>0</v>
      </c>
      <c r="D27" s="8">
        <v>0</v>
      </c>
      <c r="E27" s="52">
        <f t="shared" si="0"/>
        <v>0</v>
      </c>
      <c r="F27" s="8">
        <v>0</v>
      </c>
      <c r="G27" s="8">
        <f t="shared" si="1"/>
        <v>0</v>
      </c>
      <c r="H27" s="8">
        <f t="shared" si="2"/>
        <v>0</v>
      </c>
    </row>
    <row r="28" spans="1:8" ht="15" customHeight="1">
      <c r="A28" s="19" t="s">
        <v>109</v>
      </c>
      <c r="B28" s="8">
        <v>0</v>
      </c>
      <c r="C28" s="8">
        <v>0</v>
      </c>
      <c r="D28" s="8">
        <v>0</v>
      </c>
      <c r="E28" s="52">
        <f t="shared" si="0"/>
        <v>0</v>
      </c>
      <c r="F28" s="8">
        <v>0</v>
      </c>
      <c r="G28" s="8">
        <f t="shared" si="1"/>
        <v>0</v>
      </c>
      <c r="H28" s="8">
        <f t="shared" si="2"/>
        <v>0</v>
      </c>
    </row>
    <row r="29" spans="1:8" ht="15" customHeight="1">
      <c r="A29" s="21" t="s">
        <v>33</v>
      </c>
      <c r="B29" s="8">
        <v>0</v>
      </c>
      <c r="C29" s="8">
        <v>0</v>
      </c>
      <c r="D29" s="8">
        <v>0</v>
      </c>
      <c r="E29" s="52">
        <f t="shared" si="0"/>
        <v>0</v>
      </c>
      <c r="F29" s="8">
        <v>0</v>
      </c>
      <c r="G29" s="8">
        <f t="shared" si="1"/>
        <v>0</v>
      </c>
      <c r="H29" s="8">
        <f t="shared" si="2"/>
        <v>0</v>
      </c>
    </row>
    <row r="30" spans="1:8" ht="15" customHeight="1">
      <c r="A30" s="21" t="s">
        <v>34</v>
      </c>
      <c r="B30" s="8">
        <v>0</v>
      </c>
      <c r="C30" s="8">
        <v>0</v>
      </c>
      <c r="D30" s="8">
        <v>0</v>
      </c>
      <c r="E30" s="52">
        <f t="shared" si="0"/>
        <v>0</v>
      </c>
      <c r="F30" s="8">
        <v>0</v>
      </c>
      <c r="G30" s="8">
        <f t="shared" si="1"/>
        <v>0</v>
      </c>
      <c r="H30" s="8">
        <f t="shared" si="2"/>
        <v>0</v>
      </c>
    </row>
    <row r="31" spans="1:8" ht="15" customHeight="1">
      <c r="A31" s="21" t="s">
        <v>35</v>
      </c>
      <c r="B31" s="8">
        <v>0</v>
      </c>
      <c r="C31" s="8">
        <v>0</v>
      </c>
      <c r="D31" s="8">
        <v>0</v>
      </c>
      <c r="E31" s="52">
        <f t="shared" si="0"/>
        <v>0</v>
      </c>
      <c r="F31" s="8">
        <v>0</v>
      </c>
      <c r="G31" s="8">
        <f t="shared" si="1"/>
        <v>0</v>
      </c>
      <c r="H31" s="8">
        <f t="shared" si="2"/>
        <v>0</v>
      </c>
    </row>
    <row r="32" spans="1:8" ht="15" customHeight="1">
      <c r="A32" s="11" t="s">
        <v>110</v>
      </c>
      <c r="B32" s="8">
        <v>0</v>
      </c>
      <c r="C32" s="8">
        <v>0</v>
      </c>
      <c r="D32" s="8">
        <v>0</v>
      </c>
      <c r="E32" s="52">
        <f t="shared" si="0"/>
        <v>0</v>
      </c>
      <c r="F32" s="8">
        <v>0</v>
      </c>
      <c r="G32" s="8">
        <f t="shared" si="1"/>
        <v>0</v>
      </c>
      <c r="H32" s="8">
        <f t="shared" si="2"/>
        <v>0</v>
      </c>
    </row>
    <row r="33" spans="1:8" ht="15" customHeight="1">
      <c r="A33" s="11" t="s">
        <v>111</v>
      </c>
      <c r="B33" s="8">
        <v>0</v>
      </c>
      <c r="C33" s="8">
        <v>0</v>
      </c>
      <c r="D33" s="8">
        <v>0</v>
      </c>
      <c r="E33" s="52">
        <f t="shared" si="0"/>
        <v>0</v>
      </c>
      <c r="F33" s="8">
        <v>0</v>
      </c>
      <c r="G33" s="8">
        <f t="shared" si="1"/>
        <v>0</v>
      </c>
      <c r="H33" s="8">
        <f t="shared" si="2"/>
        <v>0</v>
      </c>
    </row>
    <row r="34" spans="1:8" ht="15" customHeight="1">
      <c r="A34" s="11" t="s">
        <v>112</v>
      </c>
      <c r="B34" s="8">
        <v>0</v>
      </c>
      <c r="C34" s="8">
        <v>0</v>
      </c>
      <c r="D34" s="8">
        <v>0</v>
      </c>
      <c r="E34" s="52">
        <f t="shared" si="0"/>
        <v>0</v>
      </c>
      <c r="F34" s="8">
        <v>0</v>
      </c>
      <c r="G34" s="8">
        <f t="shared" si="1"/>
        <v>0</v>
      </c>
      <c r="H34" s="8">
        <f t="shared" si="2"/>
        <v>0</v>
      </c>
    </row>
    <row r="35" spans="1:8" ht="15" customHeight="1">
      <c r="A35" s="11" t="s">
        <v>113</v>
      </c>
      <c r="B35" s="8">
        <v>0</v>
      </c>
      <c r="C35" s="8">
        <v>0</v>
      </c>
      <c r="D35" s="8">
        <v>0</v>
      </c>
      <c r="E35" s="52">
        <f t="shared" si="0"/>
        <v>0</v>
      </c>
      <c r="F35" s="8">
        <v>0</v>
      </c>
      <c r="G35" s="8">
        <f t="shared" si="1"/>
        <v>0</v>
      </c>
      <c r="H35" s="8">
        <f t="shared" si="2"/>
        <v>0</v>
      </c>
    </row>
    <row r="36" spans="1:8" ht="15" customHeight="1">
      <c r="A36" s="11" t="s">
        <v>114</v>
      </c>
      <c r="B36" s="8">
        <v>0</v>
      </c>
      <c r="C36" s="8">
        <v>0</v>
      </c>
      <c r="D36" s="8">
        <v>0</v>
      </c>
      <c r="E36" s="52">
        <f t="shared" si="0"/>
        <v>0</v>
      </c>
      <c r="F36" s="8">
        <v>0</v>
      </c>
      <c r="G36" s="8">
        <f t="shared" si="1"/>
        <v>0</v>
      </c>
      <c r="H36" s="8">
        <f t="shared" si="2"/>
        <v>0</v>
      </c>
    </row>
    <row r="37" spans="1:9" ht="15" customHeight="1">
      <c r="A37" s="21" t="s">
        <v>3</v>
      </c>
      <c r="B37" s="8">
        <v>0</v>
      </c>
      <c r="C37" s="8">
        <v>0</v>
      </c>
      <c r="D37" s="8">
        <v>0</v>
      </c>
      <c r="E37" s="52">
        <f t="shared" si="0"/>
        <v>0</v>
      </c>
      <c r="F37" s="8">
        <v>0</v>
      </c>
      <c r="G37" s="8">
        <f t="shared" si="1"/>
        <v>0</v>
      </c>
      <c r="H37" s="8">
        <f t="shared" si="2"/>
        <v>0</v>
      </c>
      <c r="I37" s="2"/>
    </row>
    <row r="38" spans="1:9" ht="15" customHeight="1">
      <c r="A38" s="19" t="s">
        <v>65</v>
      </c>
      <c r="B38" s="8">
        <v>0</v>
      </c>
      <c r="C38" s="8">
        <v>0</v>
      </c>
      <c r="D38" s="8">
        <v>0</v>
      </c>
      <c r="E38" s="52">
        <f t="shared" si="0"/>
        <v>0</v>
      </c>
      <c r="F38" s="8">
        <v>0</v>
      </c>
      <c r="G38" s="8">
        <f t="shared" si="1"/>
        <v>0</v>
      </c>
      <c r="H38" s="8">
        <f t="shared" si="2"/>
        <v>0</v>
      </c>
      <c r="I38" s="2"/>
    </row>
    <row r="39" spans="1:9" ht="15" customHeight="1">
      <c r="A39" s="19" t="s">
        <v>63</v>
      </c>
      <c r="B39" s="8">
        <v>0</v>
      </c>
      <c r="C39" s="8">
        <v>0</v>
      </c>
      <c r="D39" s="8">
        <v>0</v>
      </c>
      <c r="E39" s="52">
        <f t="shared" si="0"/>
        <v>0</v>
      </c>
      <c r="F39" s="8">
        <v>0</v>
      </c>
      <c r="G39" s="8">
        <f t="shared" si="1"/>
        <v>0</v>
      </c>
      <c r="H39" s="8">
        <f t="shared" si="2"/>
        <v>0</v>
      </c>
      <c r="I39" s="2"/>
    </row>
    <row r="40" spans="1:9" ht="15" customHeight="1">
      <c r="A40" s="19" t="s">
        <v>115</v>
      </c>
      <c r="B40" s="8">
        <v>0</v>
      </c>
      <c r="C40" s="8">
        <v>0</v>
      </c>
      <c r="D40" s="8">
        <v>0</v>
      </c>
      <c r="E40" s="52">
        <f t="shared" si="0"/>
        <v>0</v>
      </c>
      <c r="F40" s="8">
        <v>0</v>
      </c>
      <c r="G40" s="8">
        <f t="shared" si="1"/>
        <v>0</v>
      </c>
      <c r="H40" s="8">
        <f t="shared" si="2"/>
        <v>0</v>
      </c>
      <c r="I40" s="2"/>
    </row>
    <row r="41" spans="1:9" ht="15" customHeight="1">
      <c r="A41" s="19" t="s">
        <v>38</v>
      </c>
      <c r="B41" s="8">
        <v>0</v>
      </c>
      <c r="C41" s="8">
        <v>0</v>
      </c>
      <c r="D41" s="8">
        <v>0</v>
      </c>
      <c r="E41" s="52">
        <f t="shared" si="0"/>
        <v>0</v>
      </c>
      <c r="F41" s="8">
        <v>0</v>
      </c>
      <c r="G41" s="8">
        <f t="shared" si="1"/>
        <v>0</v>
      </c>
      <c r="H41" s="8">
        <f t="shared" si="2"/>
        <v>0</v>
      </c>
      <c r="I41" s="2"/>
    </row>
    <row r="42" spans="1:9" ht="15" customHeight="1">
      <c r="A42" s="19" t="s">
        <v>64</v>
      </c>
      <c r="B42" s="8">
        <v>0</v>
      </c>
      <c r="C42" s="8">
        <v>0</v>
      </c>
      <c r="D42" s="8">
        <v>0</v>
      </c>
      <c r="E42" s="52">
        <f aca="true" t="shared" si="3" ref="E42:E73">IF(C42=0,0,ROUND(D42/C42*100,2))</f>
        <v>0</v>
      </c>
      <c r="F42" s="8">
        <v>0</v>
      </c>
      <c r="G42" s="8">
        <f aca="true" t="shared" si="4" ref="G42:G73">IF(C42=0,0,ROUND(F42/C42*100,2))</f>
        <v>0</v>
      </c>
      <c r="H42" s="8">
        <f aca="true" t="shared" si="5" ref="H42:H75">ROUND(C42-F42,2)</f>
        <v>0</v>
      </c>
      <c r="I42" s="2"/>
    </row>
    <row r="43" spans="1:9" ht="15" customHeight="1">
      <c r="A43" s="19" t="s">
        <v>116</v>
      </c>
      <c r="B43" s="8">
        <v>0</v>
      </c>
      <c r="C43" s="8">
        <v>0</v>
      </c>
      <c r="D43" s="8">
        <v>0</v>
      </c>
      <c r="E43" s="52">
        <f t="shared" si="3"/>
        <v>0</v>
      </c>
      <c r="F43" s="8">
        <v>0</v>
      </c>
      <c r="G43" s="8">
        <f t="shared" si="4"/>
        <v>0</v>
      </c>
      <c r="H43" s="8">
        <f t="shared" si="5"/>
        <v>0</v>
      </c>
      <c r="I43" s="2"/>
    </row>
    <row r="44" spans="1:9" ht="15" customHeight="1">
      <c r="A44" s="19" t="s">
        <v>117</v>
      </c>
      <c r="B44" s="8">
        <v>0</v>
      </c>
      <c r="C44" s="8">
        <v>0</v>
      </c>
      <c r="D44" s="8">
        <v>0</v>
      </c>
      <c r="E44" s="52">
        <f t="shared" si="3"/>
        <v>0</v>
      </c>
      <c r="F44" s="8">
        <v>0</v>
      </c>
      <c r="G44" s="8">
        <f t="shared" si="4"/>
        <v>0</v>
      </c>
      <c r="H44" s="8">
        <f t="shared" si="5"/>
        <v>0</v>
      </c>
      <c r="I44" s="2"/>
    </row>
    <row r="45" spans="1:9" ht="15" customHeight="1">
      <c r="A45" s="19" t="s">
        <v>118</v>
      </c>
      <c r="B45" s="8">
        <v>0</v>
      </c>
      <c r="C45" s="8">
        <v>0</v>
      </c>
      <c r="D45" s="8">
        <v>0</v>
      </c>
      <c r="E45" s="52">
        <f t="shared" si="3"/>
        <v>0</v>
      </c>
      <c r="F45" s="8">
        <v>0</v>
      </c>
      <c r="G45" s="8">
        <f t="shared" si="4"/>
        <v>0</v>
      </c>
      <c r="H45" s="8">
        <f t="shared" si="5"/>
        <v>0</v>
      </c>
      <c r="I45" s="2"/>
    </row>
    <row r="46" spans="1:8" ht="15" customHeight="1">
      <c r="A46" s="21" t="s">
        <v>4</v>
      </c>
      <c r="B46" s="8">
        <v>0</v>
      </c>
      <c r="C46" s="8">
        <v>0</v>
      </c>
      <c r="D46" s="8">
        <v>0</v>
      </c>
      <c r="E46" s="52">
        <f t="shared" si="3"/>
        <v>0</v>
      </c>
      <c r="F46" s="8">
        <v>0</v>
      </c>
      <c r="G46" s="8">
        <f t="shared" si="4"/>
        <v>0</v>
      </c>
      <c r="H46" s="8">
        <f t="shared" si="5"/>
        <v>0</v>
      </c>
    </row>
    <row r="47" spans="1:8" ht="15" customHeight="1">
      <c r="A47" s="19" t="s">
        <v>66</v>
      </c>
      <c r="B47" s="8">
        <v>0</v>
      </c>
      <c r="C47" s="8">
        <v>0</v>
      </c>
      <c r="D47" s="8">
        <v>0</v>
      </c>
      <c r="E47" s="52">
        <f t="shared" si="3"/>
        <v>0</v>
      </c>
      <c r="F47" s="8">
        <v>0</v>
      </c>
      <c r="G47" s="8">
        <f t="shared" si="4"/>
        <v>0</v>
      </c>
      <c r="H47" s="8">
        <f t="shared" si="5"/>
        <v>0</v>
      </c>
    </row>
    <row r="48" spans="1:8" ht="15" customHeight="1">
      <c r="A48" s="19" t="s">
        <v>67</v>
      </c>
      <c r="B48" s="8">
        <v>0</v>
      </c>
      <c r="C48" s="8">
        <v>0</v>
      </c>
      <c r="D48" s="8">
        <v>0</v>
      </c>
      <c r="E48" s="52">
        <f t="shared" si="3"/>
        <v>0</v>
      </c>
      <c r="F48" s="8">
        <v>0</v>
      </c>
      <c r="G48" s="8">
        <f t="shared" si="4"/>
        <v>0</v>
      </c>
      <c r="H48" s="8">
        <f t="shared" si="5"/>
        <v>0</v>
      </c>
    </row>
    <row r="49" spans="1:8" ht="15" customHeight="1">
      <c r="A49" s="19" t="s">
        <v>68</v>
      </c>
      <c r="B49" s="8">
        <v>0</v>
      </c>
      <c r="C49" s="8">
        <v>0</v>
      </c>
      <c r="D49" s="8">
        <v>0</v>
      </c>
      <c r="E49" s="52">
        <f t="shared" si="3"/>
        <v>0</v>
      </c>
      <c r="F49" s="8">
        <v>0</v>
      </c>
      <c r="G49" s="8">
        <f t="shared" si="4"/>
        <v>0</v>
      </c>
      <c r="H49" s="8">
        <f t="shared" si="5"/>
        <v>0</v>
      </c>
    </row>
    <row r="50" spans="1:8" ht="15" customHeight="1">
      <c r="A50" s="19" t="s">
        <v>69</v>
      </c>
      <c r="B50" s="8">
        <v>0</v>
      </c>
      <c r="C50" s="8">
        <v>0</v>
      </c>
      <c r="D50" s="8">
        <v>0</v>
      </c>
      <c r="E50" s="52">
        <f t="shared" si="3"/>
        <v>0</v>
      </c>
      <c r="F50" s="8">
        <v>0</v>
      </c>
      <c r="G50" s="8">
        <f t="shared" si="4"/>
        <v>0</v>
      </c>
      <c r="H50" s="8">
        <f t="shared" si="5"/>
        <v>0</v>
      </c>
    </row>
    <row r="51" spans="1:8" ht="15" customHeight="1">
      <c r="A51" s="14" t="s">
        <v>5</v>
      </c>
      <c r="B51" s="12">
        <v>0</v>
      </c>
      <c r="C51" s="12">
        <v>0</v>
      </c>
      <c r="D51" s="12">
        <v>0</v>
      </c>
      <c r="E51" s="12">
        <f t="shared" si="3"/>
        <v>0</v>
      </c>
      <c r="F51" s="12">
        <v>0</v>
      </c>
      <c r="G51" s="12">
        <f t="shared" si="4"/>
        <v>0</v>
      </c>
      <c r="H51" s="12">
        <f t="shared" si="5"/>
        <v>0</v>
      </c>
    </row>
    <row r="52" spans="1:8" ht="15" customHeight="1">
      <c r="A52" s="21" t="s">
        <v>6</v>
      </c>
      <c r="B52" s="8">
        <v>0</v>
      </c>
      <c r="C52" s="8">
        <v>0</v>
      </c>
      <c r="D52" s="8">
        <v>0</v>
      </c>
      <c r="E52" s="52">
        <f t="shared" si="3"/>
        <v>0</v>
      </c>
      <c r="F52" s="8">
        <v>0</v>
      </c>
      <c r="G52" s="8">
        <f t="shared" si="4"/>
        <v>0</v>
      </c>
      <c r="H52" s="8">
        <f t="shared" si="5"/>
        <v>0</v>
      </c>
    </row>
    <row r="53" spans="1:8" ht="15" customHeight="1">
      <c r="A53" s="19" t="s">
        <v>70</v>
      </c>
      <c r="B53" s="8">
        <v>0</v>
      </c>
      <c r="C53" s="8">
        <v>0</v>
      </c>
      <c r="D53" s="8">
        <v>0</v>
      </c>
      <c r="E53" s="52">
        <f t="shared" si="3"/>
        <v>0</v>
      </c>
      <c r="F53" s="8">
        <v>0</v>
      </c>
      <c r="G53" s="8">
        <f t="shared" si="4"/>
        <v>0</v>
      </c>
      <c r="H53" s="8">
        <f t="shared" si="5"/>
        <v>0</v>
      </c>
    </row>
    <row r="54" spans="1:8" ht="15" customHeight="1">
      <c r="A54" s="19" t="s">
        <v>71</v>
      </c>
      <c r="B54" s="8">
        <v>0</v>
      </c>
      <c r="C54" s="8">
        <v>0</v>
      </c>
      <c r="D54" s="8">
        <v>0</v>
      </c>
      <c r="E54" s="52">
        <f t="shared" si="3"/>
        <v>0</v>
      </c>
      <c r="F54" s="8">
        <v>0</v>
      </c>
      <c r="G54" s="8">
        <f t="shared" si="4"/>
        <v>0</v>
      </c>
      <c r="H54" s="8">
        <f t="shared" si="5"/>
        <v>0</v>
      </c>
    </row>
    <row r="55" spans="1:8" ht="15" customHeight="1">
      <c r="A55" s="21" t="s">
        <v>7</v>
      </c>
      <c r="B55" s="8">
        <v>0</v>
      </c>
      <c r="C55" s="8">
        <v>0</v>
      </c>
      <c r="D55" s="8">
        <v>0</v>
      </c>
      <c r="E55" s="52">
        <f t="shared" si="3"/>
        <v>0</v>
      </c>
      <c r="F55" s="8">
        <v>0</v>
      </c>
      <c r="G55" s="8">
        <f t="shared" si="4"/>
        <v>0</v>
      </c>
      <c r="H55" s="8">
        <f t="shared" si="5"/>
        <v>0</v>
      </c>
    </row>
    <row r="56" spans="1:8" ht="15" customHeight="1">
      <c r="A56" s="19" t="s">
        <v>36</v>
      </c>
      <c r="B56" s="8">
        <v>0</v>
      </c>
      <c r="C56" s="8">
        <v>0</v>
      </c>
      <c r="D56" s="8">
        <v>0</v>
      </c>
      <c r="E56" s="52">
        <f t="shared" si="3"/>
        <v>0</v>
      </c>
      <c r="F56" s="8">
        <v>0</v>
      </c>
      <c r="G56" s="8">
        <f t="shared" si="4"/>
        <v>0</v>
      </c>
      <c r="H56" s="8">
        <f t="shared" si="5"/>
        <v>0</v>
      </c>
    </row>
    <row r="57" spans="1:8" ht="15" customHeight="1">
      <c r="A57" s="19" t="s">
        <v>37</v>
      </c>
      <c r="B57" s="8">
        <v>0</v>
      </c>
      <c r="C57" s="8">
        <v>0</v>
      </c>
      <c r="D57" s="8">
        <v>0</v>
      </c>
      <c r="E57" s="52">
        <f t="shared" si="3"/>
        <v>0</v>
      </c>
      <c r="F57" s="8">
        <v>0</v>
      </c>
      <c r="G57" s="8">
        <f t="shared" si="4"/>
        <v>0</v>
      </c>
      <c r="H57" s="8">
        <f t="shared" si="5"/>
        <v>0</v>
      </c>
    </row>
    <row r="58" spans="1:8" ht="15" customHeight="1">
      <c r="A58" s="19" t="s">
        <v>119</v>
      </c>
      <c r="B58" s="8">
        <v>0</v>
      </c>
      <c r="C58" s="8">
        <v>0</v>
      </c>
      <c r="D58" s="8">
        <v>0</v>
      </c>
      <c r="E58" s="52">
        <f t="shared" si="3"/>
        <v>0</v>
      </c>
      <c r="F58" s="8">
        <v>0</v>
      </c>
      <c r="G58" s="8">
        <f t="shared" si="4"/>
        <v>0</v>
      </c>
      <c r="H58" s="8">
        <f t="shared" si="5"/>
        <v>0</v>
      </c>
    </row>
    <row r="59" spans="1:8" ht="15" customHeight="1">
      <c r="A59" s="21" t="s">
        <v>8</v>
      </c>
      <c r="B59" s="8">
        <v>0</v>
      </c>
      <c r="C59" s="8">
        <v>0</v>
      </c>
      <c r="D59" s="8">
        <v>0</v>
      </c>
      <c r="E59" s="52">
        <f t="shared" si="3"/>
        <v>0</v>
      </c>
      <c r="F59" s="8">
        <v>0</v>
      </c>
      <c r="G59" s="8">
        <f t="shared" si="4"/>
        <v>0</v>
      </c>
      <c r="H59" s="8">
        <f t="shared" si="5"/>
        <v>0</v>
      </c>
    </row>
    <row r="60" spans="1:8" ht="15" customHeight="1">
      <c r="A60" s="21" t="s">
        <v>9</v>
      </c>
      <c r="B60" s="8">
        <v>0</v>
      </c>
      <c r="C60" s="8">
        <v>0</v>
      </c>
      <c r="D60" s="8">
        <v>0</v>
      </c>
      <c r="E60" s="52">
        <f t="shared" si="3"/>
        <v>0</v>
      </c>
      <c r="F60" s="8">
        <v>0</v>
      </c>
      <c r="G60" s="8">
        <f t="shared" si="4"/>
        <v>0</v>
      </c>
      <c r="H60" s="8">
        <f t="shared" si="5"/>
        <v>0</v>
      </c>
    </row>
    <row r="61" spans="1:8" ht="15" customHeight="1">
      <c r="A61" s="19" t="s">
        <v>65</v>
      </c>
      <c r="B61" s="8">
        <v>0</v>
      </c>
      <c r="C61" s="8">
        <v>0</v>
      </c>
      <c r="D61" s="8">
        <v>0</v>
      </c>
      <c r="E61" s="52">
        <f t="shared" si="3"/>
        <v>0</v>
      </c>
      <c r="F61" s="8">
        <v>0</v>
      </c>
      <c r="G61" s="8">
        <f t="shared" si="4"/>
        <v>0</v>
      </c>
      <c r="H61" s="8">
        <f t="shared" si="5"/>
        <v>0</v>
      </c>
    </row>
    <row r="62" spans="1:8" ht="15" customHeight="1">
      <c r="A62" s="19" t="s">
        <v>63</v>
      </c>
      <c r="B62" s="8">
        <v>0</v>
      </c>
      <c r="C62" s="8">
        <v>0</v>
      </c>
      <c r="D62" s="8">
        <v>0</v>
      </c>
      <c r="E62" s="52">
        <f t="shared" si="3"/>
        <v>0</v>
      </c>
      <c r="F62" s="8">
        <v>0</v>
      </c>
      <c r="G62" s="8">
        <f t="shared" si="4"/>
        <v>0</v>
      </c>
      <c r="H62" s="8">
        <f t="shared" si="5"/>
        <v>0</v>
      </c>
    </row>
    <row r="63" spans="1:8" ht="15" customHeight="1">
      <c r="A63" s="19" t="s">
        <v>115</v>
      </c>
      <c r="B63" s="8">
        <v>0</v>
      </c>
      <c r="C63" s="8">
        <v>0</v>
      </c>
      <c r="D63" s="8">
        <v>0</v>
      </c>
      <c r="E63" s="52">
        <f t="shared" si="3"/>
        <v>0</v>
      </c>
      <c r="F63" s="8">
        <v>0</v>
      </c>
      <c r="G63" s="8">
        <f t="shared" si="4"/>
        <v>0</v>
      </c>
      <c r="H63" s="8">
        <f t="shared" si="5"/>
        <v>0</v>
      </c>
    </row>
    <row r="64" spans="1:8" ht="15" customHeight="1">
      <c r="A64" s="19" t="s">
        <v>38</v>
      </c>
      <c r="B64" s="8">
        <v>0</v>
      </c>
      <c r="C64" s="8">
        <v>0</v>
      </c>
      <c r="D64" s="8">
        <v>0</v>
      </c>
      <c r="E64" s="52">
        <f t="shared" si="3"/>
        <v>0</v>
      </c>
      <c r="F64" s="8">
        <v>0</v>
      </c>
      <c r="G64" s="8">
        <f t="shared" si="4"/>
        <v>0</v>
      </c>
      <c r="H64" s="8">
        <f t="shared" si="5"/>
        <v>0</v>
      </c>
    </row>
    <row r="65" spans="1:8" ht="15" customHeight="1">
      <c r="A65" s="19" t="s">
        <v>64</v>
      </c>
      <c r="B65" s="8">
        <v>0</v>
      </c>
      <c r="C65" s="8">
        <v>0</v>
      </c>
      <c r="D65" s="8">
        <v>0</v>
      </c>
      <c r="E65" s="52">
        <f t="shared" si="3"/>
        <v>0</v>
      </c>
      <c r="F65" s="8">
        <v>0</v>
      </c>
      <c r="G65" s="8">
        <f t="shared" si="4"/>
        <v>0</v>
      </c>
      <c r="H65" s="8">
        <f t="shared" si="5"/>
        <v>0</v>
      </c>
    </row>
    <row r="66" spans="1:8" ht="15" customHeight="1">
      <c r="A66" s="19" t="s">
        <v>116</v>
      </c>
      <c r="B66" s="8">
        <v>0</v>
      </c>
      <c r="C66" s="8">
        <v>0</v>
      </c>
      <c r="D66" s="8">
        <v>0</v>
      </c>
      <c r="E66" s="52">
        <f t="shared" si="3"/>
        <v>0</v>
      </c>
      <c r="F66" s="8">
        <v>0</v>
      </c>
      <c r="G66" s="8">
        <f t="shared" si="4"/>
        <v>0</v>
      </c>
      <c r="H66" s="8">
        <f t="shared" si="5"/>
        <v>0</v>
      </c>
    </row>
    <row r="67" spans="1:8" ht="15" customHeight="1">
      <c r="A67" s="19" t="s">
        <v>117</v>
      </c>
      <c r="B67" s="8">
        <v>0</v>
      </c>
      <c r="C67" s="8">
        <v>0</v>
      </c>
      <c r="D67" s="8">
        <v>0</v>
      </c>
      <c r="E67" s="52">
        <f t="shared" si="3"/>
        <v>0</v>
      </c>
      <c r="F67" s="8">
        <v>0</v>
      </c>
      <c r="G67" s="8">
        <f t="shared" si="4"/>
        <v>0</v>
      </c>
      <c r="H67" s="8">
        <f t="shared" si="5"/>
        <v>0</v>
      </c>
    </row>
    <row r="68" spans="1:8" ht="15" customHeight="1">
      <c r="A68" s="19" t="s">
        <v>120</v>
      </c>
      <c r="B68" s="8">
        <v>0</v>
      </c>
      <c r="C68" s="8">
        <v>0</v>
      </c>
      <c r="D68" s="8">
        <v>0</v>
      </c>
      <c r="E68" s="52">
        <f t="shared" si="3"/>
        <v>0</v>
      </c>
      <c r="F68" s="8">
        <v>0</v>
      </c>
      <c r="G68" s="8">
        <f t="shared" si="4"/>
        <v>0</v>
      </c>
      <c r="H68" s="8">
        <f t="shared" si="5"/>
        <v>0</v>
      </c>
    </row>
    <row r="69" spans="1:8" ht="15" customHeight="1">
      <c r="A69" s="21" t="s">
        <v>10</v>
      </c>
      <c r="B69" s="8">
        <v>0</v>
      </c>
      <c r="C69" s="8">
        <v>0</v>
      </c>
      <c r="D69" s="8">
        <v>0</v>
      </c>
      <c r="E69" s="52">
        <f t="shared" si="3"/>
        <v>0</v>
      </c>
      <c r="F69" s="8">
        <v>0</v>
      </c>
      <c r="G69" s="8">
        <f t="shared" si="4"/>
        <v>0</v>
      </c>
      <c r="H69" s="8">
        <f t="shared" si="5"/>
        <v>0</v>
      </c>
    </row>
    <row r="70" spans="1:8" ht="15" customHeight="1">
      <c r="A70" s="19" t="s">
        <v>121</v>
      </c>
      <c r="B70" s="8">
        <v>0</v>
      </c>
      <c r="C70" s="8">
        <v>0</v>
      </c>
      <c r="D70" s="8">
        <v>0</v>
      </c>
      <c r="E70" s="52">
        <f t="shared" si="3"/>
        <v>0</v>
      </c>
      <c r="F70" s="8">
        <v>0</v>
      </c>
      <c r="G70" s="8">
        <f t="shared" si="4"/>
        <v>0</v>
      </c>
      <c r="H70" s="8">
        <f t="shared" si="5"/>
        <v>0</v>
      </c>
    </row>
    <row r="71" spans="1:8" ht="15" customHeight="1">
      <c r="A71" s="19" t="s">
        <v>122</v>
      </c>
      <c r="B71" s="8">
        <v>0</v>
      </c>
      <c r="C71" s="8">
        <v>0</v>
      </c>
      <c r="D71" s="8">
        <v>0</v>
      </c>
      <c r="E71" s="52">
        <f t="shared" si="3"/>
        <v>0</v>
      </c>
      <c r="F71" s="8">
        <v>0</v>
      </c>
      <c r="G71" s="8">
        <f t="shared" si="4"/>
        <v>0</v>
      </c>
      <c r="H71" s="8">
        <f t="shared" si="5"/>
        <v>0</v>
      </c>
    </row>
    <row r="72" spans="1:8" ht="15" customHeight="1">
      <c r="A72" s="19" t="s">
        <v>123</v>
      </c>
      <c r="B72" s="8">
        <v>0</v>
      </c>
      <c r="C72" s="8">
        <v>0</v>
      </c>
      <c r="D72" s="8">
        <v>0</v>
      </c>
      <c r="E72" s="52">
        <f t="shared" si="3"/>
        <v>0</v>
      </c>
      <c r="F72" s="8">
        <v>0</v>
      </c>
      <c r="G72" s="8">
        <f t="shared" si="4"/>
        <v>0</v>
      </c>
      <c r="H72" s="8">
        <f t="shared" si="5"/>
        <v>0</v>
      </c>
    </row>
    <row r="73" spans="1:8" ht="16.5" customHeight="1">
      <c r="A73" s="19" t="s">
        <v>75</v>
      </c>
      <c r="B73" s="8">
        <v>0</v>
      </c>
      <c r="C73" s="8">
        <v>0</v>
      </c>
      <c r="D73" s="8">
        <v>0</v>
      </c>
      <c r="E73" s="52">
        <f t="shared" si="3"/>
        <v>0</v>
      </c>
      <c r="F73" s="8">
        <v>0</v>
      </c>
      <c r="G73" s="8">
        <f t="shared" si="4"/>
        <v>0</v>
      </c>
      <c r="H73" s="8">
        <f t="shared" si="5"/>
        <v>0</v>
      </c>
    </row>
    <row r="74" spans="1:8" ht="15" customHeight="1">
      <c r="A74" s="19" t="s">
        <v>78</v>
      </c>
      <c r="B74" s="8">
        <v>0</v>
      </c>
      <c r="C74" s="8">
        <v>0</v>
      </c>
      <c r="D74" s="8">
        <v>0</v>
      </c>
      <c r="E74" s="52">
        <f>IF(C74=0,0,ROUND(D74/C74*100,2))</f>
        <v>0</v>
      </c>
      <c r="F74" s="8">
        <v>0</v>
      </c>
      <c r="G74" s="8">
        <f>IF(C74=0,0,ROUND(F74/C74*100,2))</f>
        <v>0</v>
      </c>
      <c r="H74" s="8">
        <f t="shared" si="5"/>
        <v>0</v>
      </c>
    </row>
    <row r="75" spans="1:8" ht="15" customHeight="1">
      <c r="A75" s="31" t="s">
        <v>79</v>
      </c>
      <c r="B75" s="12">
        <v>0</v>
      </c>
      <c r="C75" s="12">
        <v>0</v>
      </c>
      <c r="D75" s="12">
        <v>0</v>
      </c>
      <c r="E75" s="12">
        <f>IF(C75=0,0,ROUND(D75/C75*100,2))</f>
        <v>0</v>
      </c>
      <c r="F75" s="12">
        <v>0</v>
      </c>
      <c r="G75" s="12">
        <f>IF(C75=0,0,ROUND(F75/C75*100,2))</f>
        <v>0</v>
      </c>
      <c r="H75" s="12">
        <f t="shared" si="5"/>
        <v>0</v>
      </c>
    </row>
    <row r="76" spans="1:8" ht="15" customHeight="1">
      <c r="A76" s="31" t="s">
        <v>80</v>
      </c>
      <c r="B76" s="12">
        <v>0</v>
      </c>
      <c r="C76" s="12">
        <v>0</v>
      </c>
      <c r="D76" s="12">
        <v>0</v>
      </c>
      <c r="E76" s="12"/>
      <c r="F76" s="12">
        <v>0</v>
      </c>
      <c r="G76" s="12"/>
      <c r="H76" s="12">
        <v>0</v>
      </c>
    </row>
    <row r="77" spans="1:8" ht="15" customHeight="1">
      <c r="A77" s="31" t="s">
        <v>81</v>
      </c>
      <c r="B77" s="12">
        <v>0</v>
      </c>
      <c r="C77" s="12">
        <v>0</v>
      </c>
      <c r="D77" s="12">
        <v>0</v>
      </c>
      <c r="E77" s="12">
        <f>IF(C77=0,0,ROUND(D77/C77*100,2))</f>
        <v>0</v>
      </c>
      <c r="F77" s="12">
        <v>0</v>
      </c>
      <c r="G77" s="12">
        <f>IF(C77=0,0,ROUND(F77/C77*100,2))</f>
        <v>0</v>
      </c>
      <c r="H77" s="12">
        <f>ROUND(C77-F77,2)</f>
        <v>0</v>
      </c>
    </row>
    <row r="78" spans="1:8" s="22" customFormat="1" ht="15" customHeight="1">
      <c r="A78" s="31" t="s">
        <v>82</v>
      </c>
      <c r="B78" s="12">
        <v>0</v>
      </c>
      <c r="C78" s="12">
        <v>0</v>
      </c>
      <c r="D78" s="12">
        <v>0</v>
      </c>
      <c r="E78" s="12" t="s">
        <v>32</v>
      </c>
      <c r="F78" s="12">
        <v>0</v>
      </c>
      <c r="G78" s="12">
        <v>0</v>
      </c>
      <c r="H78" s="12"/>
    </row>
    <row r="79" spans="1:8" s="22" customFormat="1" ht="15" customHeight="1">
      <c r="A79" s="31" t="s">
        <v>83</v>
      </c>
      <c r="B79" s="12">
        <v>0</v>
      </c>
      <c r="C79" s="12">
        <v>0</v>
      </c>
      <c r="D79" s="12">
        <v>0</v>
      </c>
      <c r="E79" s="12">
        <f>IF(C79=0,0,ROUND(D79/C79*100,2))</f>
        <v>0</v>
      </c>
      <c r="F79" s="12">
        <v>0</v>
      </c>
      <c r="G79" s="12">
        <f>IF(C79=0,0,ROUND(F79/C79*100,2))</f>
        <v>0</v>
      </c>
      <c r="H79" s="12">
        <f>ROUND(C79-F79,2)</f>
        <v>0</v>
      </c>
    </row>
    <row r="80" spans="1:8" s="22" customFormat="1" ht="15" customHeight="1">
      <c r="A80" s="32" t="s">
        <v>124</v>
      </c>
      <c r="B80" s="12">
        <v>0</v>
      </c>
      <c r="C80" s="12">
        <v>0</v>
      </c>
      <c r="D80" s="12">
        <v>0</v>
      </c>
      <c r="E80" s="12" t="s">
        <v>32</v>
      </c>
      <c r="F80" s="12">
        <v>0</v>
      </c>
      <c r="G80" s="12">
        <v>0</v>
      </c>
      <c r="H80" s="12">
        <v>0</v>
      </c>
    </row>
    <row r="81" spans="1:8" s="22" customFormat="1" ht="15" customHeight="1" thickBot="1">
      <c r="A81" s="33" t="s">
        <v>84</v>
      </c>
      <c r="B81" s="12">
        <v>0</v>
      </c>
      <c r="C81" s="12">
        <v>0</v>
      </c>
      <c r="D81" s="12">
        <v>0</v>
      </c>
      <c r="E81" s="12" t="s">
        <v>32</v>
      </c>
      <c r="F81" s="12">
        <v>0</v>
      </c>
      <c r="G81" s="12">
        <v>0</v>
      </c>
      <c r="H81" s="12">
        <v>0</v>
      </c>
    </row>
    <row r="82" spans="1:8" s="22" customFormat="1" ht="15" customHeight="1" thickTop="1">
      <c r="A82" s="23"/>
      <c r="B82" s="24"/>
      <c r="C82" s="24"/>
      <c r="D82" s="24"/>
      <c r="E82" s="25"/>
      <c r="F82" s="24"/>
      <c r="G82" s="25"/>
      <c r="H82" s="24"/>
    </row>
    <row r="83" spans="1:8" ht="14.25">
      <c r="A83" s="38" t="s">
        <v>96</v>
      </c>
      <c r="B83" s="17" t="s">
        <v>13</v>
      </c>
      <c r="C83" s="37"/>
      <c r="D83" s="36" t="s">
        <v>14</v>
      </c>
      <c r="E83" s="37"/>
      <c r="F83" s="36" t="s">
        <v>100</v>
      </c>
      <c r="H83" s="36" t="s">
        <v>99</v>
      </c>
    </row>
    <row r="84" spans="1:8" ht="14.25">
      <c r="A84" s="38" t="s">
        <v>97</v>
      </c>
      <c r="B84" s="17" t="s">
        <v>16</v>
      </c>
      <c r="C84" s="37"/>
      <c r="D84" s="36" t="s">
        <v>17</v>
      </c>
      <c r="E84" s="37"/>
      <c r="F84" s="36" t="s">
        <v>58</v>
      </c>
      <c r="H84" s="36" t="s">
        <v>15</v>
      </c>
    </row>
    <row r="85" spans="1:9" ht="15">
      <c r="A85" s="38" t="s">
        <v>98</v>
      </c>
      <c r="B85" s="17" t="s">
        <v>18</v>
      </c>
      <c r="C85" s="37"/>
      <c r="D85" s="36" t="s">
        <v>19</v>
      </c>
      <c r="E85" s="36"/>
      <c r="F85" s="36"/>
      <c r="G85" s="39"/>
      <c r="H85" s="39"/>
      <c r="I85" s="3"/>
    </row>
    <row r="86" spans="1:8" ht="15">
      <c r="A86" s="4"/>
      <c r="B86" s="5"/>
      <c r="C86" s="5"/>
      <c r="D86" s="5"/>
      <c r="E86" s="5"/>
      <c r="F86" s="5"/>
      <c r="G86" s="5"/>
      <c r="H86" s="5"/>
    </row>
  </sheetData>
  <sheetProtection selectLockedCells="1"/>
  <mergeCells count="9">
    <mergeCell ref="G85:H85"/>
    <mergeCell ref="H8:H9"/>
    <mergeCell ref="A1:H1"/>
    <mergeCell ref="A2:H2"/>
    <mergeCell ref="A3:H3"/>
    <mergeCell ref="A8:A9"/>
    <mergeCell ref="B8:B9"/>
    <mergeCell ref="C8:C9"/>
    <mergeCell ref="D8:G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9" scale="92" r:id="rId1"/>
  <rowBreaks count="1" manualBreakCount="1">
    <brk id="5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workbookViewId="0" topLeftCell="A1">
      <selection activeCell="A26" sqref="A26:K26"/>
    </sheetView>
  </sheetViews>
  <sheetFormatPr defaultColWidth="9.140625" defaultRowHeight="12.75"/>
  <cols>
    <col min="1" max="1" width="40.7109375" style="1" customWidth="1"/>
    <col min="2" max="2" width="16.140625" style="2" customWidth="1"/>
    <col min="3" max="3" width="21.28125" style="2" customWidth="1"/>
    <col min="4" max="11" width="16.7109375" style="2" customWidth="1"/>
    <col min="12" max="12" width="13.421875" style="1" bestFit="1" customWidth="1"/>
    <col min="13" max="16384" width="9.140625" style="1" customWidth="1"/>
  </cols>
  <sheetData>
    <row r="1" spans="1:1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8">
      <c r="A4" s="1" t="s">
        <v>102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ht="18">
      <c r="A5" s="10" t="s">
        <v>125</v>
      </c>
      <c r="B5" s="6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1" t="s">
        <v>95</v>
      </c>
      <c r="B6" s="35"/>
      <c r="C6" s="35"/>
      <c r="D6" s="35"/>
      <c r="E6" s="35"/>
      <c r="F6" s="35"/>
      <c r="G6" s="35"/>
      <c r="I6" s="1"/>
      <c r="J6" s="35" t="s">
        <v>1</v>
      </c>
      <c r="K6" s="1"/>
    </row>
    <row r="7" spans="1:11" s="22" customFormat="1" ht="15" customHeight="1" thickTop="1">
      <c r="A7" s="44" t="s">
        <v>85</v>
      </c>
      <c r="B7" s="46" t="s">
        <v>40</v>
      </c>
      <c r="C7" s="46" t="s">
        <v>54</v>
      </c>
      <c r="D7" s="48" t="s">
        <v>41</v>
      </c>
      <c r="E7" s="48"/>
      <c r="F7" s="48" t="s">
        <v>44</v>
      </c>
      <c r="G7" s="48" t="s">
        <v>45</v>
      </c>
      <c r="H7" s="48"/>
      <c r="I7" s="48" t="s">
        <v>47</v>
      </c>
      <c r="J7" s="20" t="s">
        <v>48</v>
      </c>
      <c r="K7" s="26" t="s">
        <v>50</v>
      </c>
    </row>
    <row r="8" spans="1:11" s="22" customFormat="1" ht="15" customHeight="1">
      <c r="A8" s="45"/>
      <c r="B8" s="46"/>
      <c r="C8" s="46"/>
      <c r="D8" s="20" t="s">
        <v>42</v>
      </c>
      <c r="E8" s="20" t="s">
        <v>43</v>
      </c>
      <c r="F8" s="48"/>
      <c r="G8" s="20" t="s">
        <v>42</v>
      </c>
      <c r="H8" s="20" t="s">
        <v>46</v>
      </c>
      <c r="I8" s="48"/>
      <c r="J8" s="20" t="s">
        <v>49</v>
      </c>
      <c r="K8" s="26" t="s">
        <v>51</v>
      </c>
    </row>
    <row r="9" spans="1:11" ht="15" customHeight="1">
      <c r="A9" s="14" t="s">
        <v>130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/>
    </row>
    <row r="10" spans="1:11" ht="15" customHeight="1">
      <c r="A10" s="14" t="s">
        <v>86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3"/>
    </row>
    <row r="11" spans="1:11" ht="15" customHeight="1">
      <c r="A11" s="11" t="s">
        <v>52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9"/>
    </row>
    <row r="12" spans="1:11" ht="15" customHeight="1">
      <c r="A12" s="11" t="s">
        <v>53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9"/>
    </row>
    <row r="13" spans="1:11" ht="15" customHeight="1">
      <c r="A13" s="11" t="s">
        <v>11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/>
    </row>
    <row r="14" spans="1:12" ht="15" customHeight="1">
      <c r="A14" s="14" t="s">
        <v>87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/>
      <c r="L14" s="2"/>
    </row>
    <row r="15" spans="1:12" s="22" customFormat="1" ht="15" customHeight="1">
      <c r="A15" s="11" t="s">
        <v>55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9"/>
      <c r="L15" s="27"/>
    </row>
    <row r="16" spans="1:12" s="22" customFormat="1" ht="15" customHeight="1">
      <c r="A16" s="11" t="s">
        <v>56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9"/>
      <c r="L16" s="27"/>
    </row>
    <row r="17" spans="1:12" s="22" customFormat="1" ht="15" customHeight="1">
      <c r="A17" s="11" t="s">
        <v>57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/>
      <c r="L17" s="27"/>
    </row>
    <row r="18" spans="1:11" ht="15" customHeight="1">
      <c r="A18" s="14" t="s">
        <v>12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/>
    </row>
    <row r="19" spans="1:11" ht="15" customHeight="1">
      <c r="A19" s="14" t="s">
        <v>88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/>
    </row>
    <row r="20" spans="1:11" ht="15" customHeight="1">
      <c r="A20" s="31" t="s">
        <v>89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5"/>
    </row>
    <row r="21" spans="1:11" ht="15" customHeight="1">
      <c r="A21" s="31" t="s">
        <v>90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3"/>
    </row>
    <row r="22" spans="1:11" ht="15" customHeight="1">
      <c r="A22" s="31" t="s">
        <v>91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3"/>
    </row>
    <row r="23" spans="1:11" ht="15" customHeight="1">
      <c r="A23" s="31" t="s">
        <v>92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/>
    </row>
    <row r="24" spans="1:11" ht="15" customHeight="1" thickBot="1">
      <c r="A24" s="33" t="s">
        <v>93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30"/>
    </row>
    <row r="25" spans="1:11" ht="13.5" thickTop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34.5" customHeight="1">
      <c r="A26" s="54" t="s">
        <v>129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s="38" t="s">
        <v>96</v>
      </c>
      <c r="B29" s="1"/>
      <c r="C29" s="17" t="s">
        <v>13</v>
      </c>
      <c r="D29" s="1"/>
      <c r="E29" s="1"/>
      <c r="F29" s="36" t="s">
        <v>14</v>
      </c>
      <c r="G29" s="37"/>
      <c r="H29" s="36" t="s">
        <v>100</v>
      </c>
      <c r="J29" s="36" t="s">
        <v>99</v>
      </c>
      <c r="K29" s="1"/>
    </row>
    <row r="30" spans="1:11" ht="14.25">
      <c r="A30" s="38" t="s">
        <v>97</v>
      </c>
      <c r="B30" s="1"/>
      <c r="C30" s="17" t="s">
        <v>16</v>
      </c>
      <c r="D30" s="1"/>
      <c r="E30" s="1"/>
      <c r="F30" s="36" t="s">
        <v>17</v>
      </c>
      <c r="G30" s="37"/>
      <c r="H30" s="36" t="s">
        <v>58</v>
      </c>
      <c r="J30" s="36" t="s">
        <v>15</v>
      </c>
      <c r="K30" s="1"/>
    </row>
    <row r="31" spans="1:11" ht="14.25">
      <c r="A31" s="38" t="s">
        <v>98</v>
      </c>
      <c r="B31" s="1"/>
      <c r="C31" s="17" t="s">
        <v>18</v>
      </c>
      <c r="D31" s="1"/>
      <c r="E31" s="1"/>
      <c r="F31" s="36" t="s">
        <v>19</v>
      </c>
      <c r="G31" s="36"/>
      <c r="H31" s="36"/>
      <c r="I31" s="36"/>
      <c r="J31" s="36"/>
      <c r="K31" s="1"/>
    </row>
    <row r="32" spans="1:11" ht="15">
      <c r="A32" s="4"/>
      <c r="B32" s="5"/>
      <c r="C32" s="5"/>
      <c r="D32" s="5"/>
      <c r="E32" s="5"/>
      <c r="F32" s="5"/>
      <c r="G32" s="5"/>
      <c r="H32" s="5"/>
      <c r="I32" s="1"/>
      <c r="J32" s="1"/>
      <c r="K32" s="1"/>
    </row>
    <row r="33" spans="6:8" ht="12.75">
      <c r="F33" s="1"/>
      <c r="G33" s="1"/>
      <c r="H33" s="1"/>
    </row>
  </sheetData>
  <sheetProtection selectLockedCells="1"/>
  <mergeCells count="12">
    <mergeCell ref="G7:H7"/>
    <mergeCell ref="I7:I8"/>
    <mergeCell ref="A25:K25"/>
    <mergeCell ref="A26:K26"/>
    <mergeCell ref="A7:A8"/>
    <mergeCell ref="A1:K1"/>
    <mergeCell ref="A2:K2"/>
    <mergeCell ref="A3:K3"/>
    <mergeCell ref="B7:B8"/>
    <mergeCell ref="C7:C8"/>
    <mergeCell ref="D7:E7"/>
    <mergeCell ref="F7:F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2015-10-01T19:48:51Z</cp:lastPrinted>
  <dcterms:created xsi:type="dcterms:W3CDTF">2013-05-15T13:41:02Z</dcterms:created>
  <dcterms:modified xsi:type="dcterms:W3CDTF">2021-09-29T18:09:00Z</dcterms:modified>
  <cp:category/>
  <cp:version/>
  <cp:contentType/>
  <cp:contentStatus/>
</cp:coreProperties>
</file>