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1º Bim 21" sheetId="1" r:id="rId1"/>
  </sheets>
  <definedNames>
    <definedName name="_xlfn.SUMIFS" hidden="1">#NAME?</definedName>
    <definedName name="_xlnm.Print_Area" localSheetId="0">'Dem. Simp. Relatório- 1º Bim 21'!$A$1:$E$110</definedName>
    <definedName name="Z_FED31D73_12BC_4C9A_9468_72952A34E245_.wvu.PrintArea" localSheetId="0" hidden="1">'Dem. Simp. Relatório- 1º Bim 21'!$A$1:$E$110</definedName>
  </definedNames>
  <calcPr fullCalcOnLoad="1"/>
</workbook>
</file>

<file path=xl/sharedStrings.xml><?xml version="1.0" encoding="utf-8"?>
<sst xmlns="http://schemas.openxmlformats.org/spreadsheetml/2006/main" count="124" uniqueCount="107">
  <si>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</si>
  <si>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</si>
  <si>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</si>
  <si>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</si>
  <si>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</si>
  <si>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</si>
  <si>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</si>
  <si>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</si>
  <si>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</si>
  <si>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</si>
  <si>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</si>
  <si>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</si>
  <si>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</si>
  <si>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</si>
  <si>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</si>
  <si>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</si>
  <si>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</si>
  <si>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</si>
  <si>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</si>
  <si>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</si>
  <si>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</si>
  <si>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</si>
  <si>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</si>
  <si>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</si>
  <si>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</si>
  <si>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</si>
  <si>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</si>
  <si>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</si>
  <si>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</si>
  <si>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</si>
  <si>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</si>
  <si>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</si>
  <si>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</si>
  <si>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</si>
  <si>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</si>
  <si>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</si>
  <si>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</si>
  <si>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</si>
  <si>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</si>
  <si>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</si>
  <si>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</si>
  <si>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</si>
  <si>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</si>
  <si>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</si>
  <si>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</si>
  <si>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</si>
  <si>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</si>
  <si>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</si>
  <si>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</si>
  <si>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</si>
  <si>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</si>
  <si>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</si>
  <si>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</si>
  <si>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</si>
  <si>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</si>
  <si>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</si>
  <si>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</si>
  <si>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</si>
  <si>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</si>
  <si>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</si>
  <si>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</si>
  <si>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</si>
  <si>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</si>
  <si>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</si>
  <si>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</si>
  <si>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</si>
  <si>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</si>
  <si>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</si>
  <si>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</si>
  <si>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</si>
  <si>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</si>
  <si>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</si>
  <si>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</si>
  <si>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</si>
  <si>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</si>
  <si>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</si>
  <si>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</si>
  <si>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</si>
  <si>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</si>
  <si>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</si>
  <si>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</si>
  <si>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</si>
  <si>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</si>
  <si>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</si>
  <si>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</si>
  <si>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</si>
  <si>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</si>
  <si>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</si>
  <si>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</si>
  <si>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</si>
  <si>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ORÇAMENTOS FISCAL E DA SEGURIDADE SOCIAL</t>
  </si>
  <si>
    <t>Tabela 14 - Demonstrativo Simplificado do Relatório Resumido da Execução Orçamentária</t>
  </si>
  <si>
    <t>Valor Apurado no Exercício</t>
  </si>
  <si>
    <t>Receita Corrente Líquida ajustada para cálculo dos limites de Endividamento</t>
  </si>
  <si>
    <t>Receita Corrente Líquida ajustada para cálculo dos limites da Despesa com Pessoal</t>
  </si>
  <si>
    <t>Mínimo Anual de  25% das Receitas de Impostos NA Manutenção e Desenvolvimento do Ensino</t>
  </si>
  <si>
    <t xml:space="preserve">FONTE: Sistema PRESCON, Unidade Responsável: Secretaria de Planejamento e Finanças. 
</t>
  </si>
  <si>
    <t>Sara Barbosa de Lima</t>
  </si>
  <si>
    <t>Contadora</t>
  </si>
  <si>
    <t xml:space="preserve">CRC SP 302210/O-9 </t>
  </si>
  <si>
    <t>1º BIMESTRE DE 2021</t>
  </si>
  <si>
    <t>70%</t>
  </si>
  <si>
    <t>50%</t>
  </si>
  <si>
    <t>15%</t>
  </si>
  <si>
    <t>NOTA: Relatório consolidado com a Autarquia Companhia de Saneamento Ambiental de Atibaia-SAAE.</t>
  </si>
  <si>
    <t>Paulo José Rossi</t>
  </si>
  <si>
    <t>Emil Ono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</si>
</sst>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 wrapText="1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29" xfId="53" applyNumberFormat="1" applyFont="1" applyBorder="1" applyAlignment="1" applyProtection="1">
      <alignment horizontal="center" vertical="center"/>
      <protection locked="0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23" xfId="53" applyFont="1" applyBorder="1" applyAlignment="1" applyProtection="1">
      <alignment horizontal="left" vertical="center" wrapText="1"/>
      <protection hidden="1"/>
    </xf>
    <xf numFmtId="4" fontId="0" fillId="0" borderId="17" xfId="53" applyNumberFormat="1" applyFont="1" applyBorder="1" applyAlignment="1" applyProtection="1">
      <alignment horizontal="center" vertical="center"/>
      <protection hidden="1"/>
    </xf>
    <xf numFmtId="4" fontId="0" fillId="0" borderId="29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showGridLines="0" tabSelected="1" zoomScalePageLayoutView="0" workbookViewId="0" topLeftCell="A1">
      <selection activeCell="G96" sqref="G96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9" t="s">
        <v>13</v>
      </c>
      <c r="B1" s="89"/>
      <c r="C1" s="89"/>
      <c r="D1" s="89"/>
      <c r="E1" s="89"/>
    </row>
    <row r="2" spans="1:5" ht="18">
      <c r="A2" s="90" t="s">
        <v>90</v>
      </c>
      <c r="B2" s="90"/>
      <c r="C2" s="90"/>
      <c r="D2" s="90"/>
      <c r="E2" s="90"/>
    </row>
    <row r="3" spans="1:5" ht="18">
      <c r="A3" s="34" t="s">
        <v>91</v>
      </c>
      <c r="B3" s="38"/>
      <c r="C3" s="38"/>
      <c r="D3" s="38"/>
      <c r="E3" s="38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100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4" t="s">
        <v>71</v>
      </c>
      <c r="B7" s="3"/>
      <c r="C7" s="3"/>
      <c r="D7" s="3"/>
      <c r="E7" s="3"/>
    </row>
    <row r="8" spans="1:5" ht="19.5" customHeight="1" thickTop="1">
      <c r="A8" s="62" t="s">
        <v>14</v>
      </c>
      <c r="B8" s="66"/>
      <c r="C8" s="66"/>
      <c r="D8" s="66" t="s">
        <v>15</v>
      </c>
      <c r="E8" s="40"/>
    </row>
    <row r="9" spans="1:5" ht="19.5" customHeight="1">
      <c r="A9" s="63"/>
      <c r="B9" s="67"/>
      <c r="C9" s="67"/>
      <c r="D9" s="67" t="s">
        <v>16</v>
      </c>
      <c r="E9" s="76"/>
    </row>
    <row r="10" spans="1:5" ht="19.5" customHeight="1">
      <c r="A10" s="87" t="s">
        <v>17</v>
      </c>
      <c r="B10" s="88"/>
      <c r="C10" s="88"/>
      <c r="D10" s="83"/>
      <c r="E10" s="84"/>
    </row>
    <row r="11" spans="1:5" ht="19.5" customHeight="1">
      <c r="A11" s="68" t="s">
        <v>18</v>
      </c>
      <c r="B11" s="69"/>
      <c r="C11" s="69"/>
      <c r="D11" s="98">
        <v>822633600</v>
      </c>
      <c r="E11" s="99"/>
    </row>
    <row r="12" spans="1:5" ht="19.5" customHeight="1">
      <c r="A12" s="68" t="s">
        <v>1</v>
      </c>
      <c r="B12" s="69"/>
      <c r="C12" s="69"/>
      <c r="D12" s="98">
        <v>838839411.33</v>
      </c>
      <c r="E12" s="99"/>
    </row>
    <row r="13" spans="1:5" ht="19.5" customHeight="1">
      <c r="A13" s="68" t="s">
        <v>11</v>
      </c>
      <c r="B13" s="69"/>
      <c r="C13" s="69"/>
      <c r="D13" s="98">
        <v>135322089.15</v>
      </c>
      <c r="E13" s="99"/>
    </row>
    <row r="14" spans="1:5" ht="19.5" customHeight="1">
      <c r="A14" s="68" t="s">
        <v>19</v>
      </c>
      <c r="B14" s="69"/>
      <c r="C14" s="69"/>
      <c r="D14" s="98">
        <v>0</v>
      </c>
      <c r="E14" s="99"/>
    </row>
    <row r="15" spans="1:5" ht="19.5" customHeight="1">
      <c r="A15" s="68" t="s">
        <v>20</v>
      </c>
      <c r="B15" s="69"/>
      <c r="C15" s="69"/>
      <c r="D15" s="98">
        <v>9562041</v>
      </c>
      <c r="E15" s="99"/>
    </row>
    <row r="16" spans="1:5" ht="19.5" customHeight="1">
      <c r="A16" s="87" t="s">
        <v>21</v>
      </c>
      <c r="B16" s="88"/>
      <c r="C16" s="88"/>
      <c r="D16" s="98"/>
      <c r="E16" s="99"/>
    </row>
    <row r="17" spans="1:5" ht="19.5" customHeight="1">
      <c r="A17" s="68" t="s">
        <v>22</v>
      </c>
      <c r="B17" s="69"/>
      <c r="C17" s="69"/>
      <c r="D17" s="98">
        <v>822633600</v>
      </c>
      <c r="E17" s="99"/>
    </row>
    <row r="18" spans="1:5" ht="19.5" customHeight="1">
      <c r="A18" s="68" t="s">
        <v>23</v>
      </c>
      <c r="B18" s="69"/>
      <c r="C18" s="69"/>
      <c r="D18" s="98">
        <v>25767852.3299999</v>
      </c>
      <c r="E18" s="99"/>
    </row>
    <row r="19" spans="1:5" ht="19.5" customHeight="1">
      <c r="A19" s="68" t="s">
        <v>24</v>
      </c>
      <c r="B19" s="69"/>
      <c r="C19" s="69"/>
      <c r="D19" s="98">
        <v>848401452.33</v>
      </c>
      <c r="E19" s="99"/>
    </row>
    <row r="20" spans="1:5" ht="19.5" customHeight="1">
      <c r="A20" s="68" t="s">
        <v>12</v>
      </c>
      <c r="B20" s="69"/>
      <c r="C20" s="69"/>
      <c r="D20" s="98">
        <v>359913093.64</v>
      </c>
      <c r="E20" s="99"/>
    </row>
    <row r="21" spans="1:5" ht="19.5" customHeight="1">
      <c r="A21" s="68" t="s">
        <v>25</v>
      </c>
      <c r="B21" s="69"/>
      <c r="C21" s="69"/>
      <c r="D21" s="98">
        <v>110284060.68</v>
      </c>
      <c r="E21" s="99"/>
    </row>
    <row r="22" spans="1:5" ht="19.5" customHeight="1">
      <c r="A22" s="68" t="s">
        <v>26</v>
      </c>
      <c r="B22" s="69"/>
      <c r="C22" s="69"/>
      <c r="D22" s="98">
        <v>89999158.57</v>
      </c>
      <c r="E22" s="99"/>
    </row>
    <row r="23" spans="1:5" ht="19.5" customHeight="1" thickBot="1">
      <c r="A23" s="70" t="s">
        <v>27</v>
      </c>
      <c r="B23" s="71"/>
      <c r="C23" s="71"/>
      <c r="D23" s="98">
        <v>42827700.38</v>
      </c>
      <c r="E23" s="99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62" t="s">
        <v>28</v>
      </c>
      <c r="B25" s="66"/>
      <c r="C25" s="66"/>
      <c r="D25" s="66" t="s">
        <v>29</v>
      </c>
      <c r="E25" s="82"/>
    </row>
    <row r="26" spans="1:5" ht="19.5" customHeight="1">
      <c r="A26" s="63"/>
      <c r="B26" s="67"/>
      <c r="C26" s="67"/>
      <c r="D26" s="67" t="s">
        <v>16</v>
      </c>
      <c r="E26" s="79"/>
    </row>
    <row r="27" spans="1:5" ht="19.5" customHeight="1">
      <c r="A27" s="48" t="s">
        <v>12</v>
      </c>
      <c r="B27" s="49"/>
      <c r="C27" s="49"/>
      <c r="D27" s="98">
        <v>359913093.64</v>
      </c>
      <c r="E27" s="99"/>
    </row>
    <row r="28" spans="1:5" ht="19.5" customHeight="1" thickBot="1">
      <c r="A28" s="91" t="s">
        <v>2</v>
      </c>
      <c r="B28" s="92"/>
      <c r="C28" s="92"/>
      <c r="D28" s="98">
        <v>110284060.68</v>
      </c>
      <c r="E28" s="99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62" t="s">
        <v>30</v>
      </c>
      <c r="B30" s="66"/>
      <c r="C30" s="66"/>
      <c r="D30" s="66" t="s">
        <v>15</v>
      </c>
      <c r="E30" s="82"/>
    </row>
    <row r="31" spans="1:5" ht="19.5" customHeight="1">
      <c r="A31" s="63"/>
      <c r="B31" s="67"/>
      <c r="C31" s="67"/>
      <c r="D31" s="67" t="s">
        <v>16</v>
      </c>
      <c r="E31" s="79"/>
    </row>
    <row r="32" spans="1:5" ht="19.5" customHeight="1">
      <c r="A32" s="48" t="s">
        <v>31</v>
      </c>
      <c r="B32" s="49"/>
      <c r="C32" s="49"/>
      <c r="D32" s="100">
        <v>598643434.15</v>
      </c>
      <c r="E32" s="51"/>
    </row>
    <row r="33" spans="1:5" ht="19.5" customHeight="1">
      <c r="A33" s="48" t="s">
        <v>93</v>
      </c>
      <c r="B33" s="49"/>
      <c r="C33" s="49"/>
      <c r="D33" s="100">
        <v>598643434.15</v>
      </c>
      <c r="E33" s="51"/>
    </row>
    <row r="34" spans="1:5" ht="19.5" customHeight="1">
      <c r="A34" s="48" t="s">
        <v>94</v>
      </c>
      <c r="B34" s="49"/>
      <c r="C34" s="49"/>
      <c r="D34" s="100">
        <v>598643434.15</v>
      </c>
      <c r="E34" s="51"/>
    </row>
    <row r="35" spans="1:5" ht="15" customHeight="1" thickBot="1">
      <c r="A35" s="2"/>
      <c r="B35" s="2"/>
      <c r="C35" s="4"/>
      <c r="D35" s="4"/>
      <c r="E35" s="4"/>
    </row>
    <row r="36" spans="1:5" ht="19.5" customHeight="1" thickTop="1">
      <c r="A36" s="62" t="s">
        <v>32</v>
      </c>
      <c r="B36" s="66"/>
      <c r="C36" s="66"/>
      <c r="D36" s="66" t="s">
        <v>29</v>
      </c>
      <c r="E36" s="40"/>
    </row>
    <row r="37" spans="1:5" ht="19.5" customHeight="1">
      <c r="A37" s="63"/>
      <c r="B37" s="67"/>
      <c r="C37" s="67"/>
      <c r="D37" s="67" t="s">
        <v>16</v>
      </c>
      <c r="E37" s="76"/>
    </row>
    <row r="38" spans="1:5" ht="19.5" customHeight="1">
      <c r="A38" s="85" t="s">
        <v>72</v>
      </c>
      <c r="B38" s="86"/>
      <c r="C38" s="86"/>
      <c r="D38" s="80">
        <f>D41</f>
        <v>0</v>
      </c>
      <c r="E38" s="81"/>
    </row>
    <row r="39" spans="1:5" ht="19.5" customHeight="1">
      <c r="A39" s="68" t="s">
        <v>73</v>
      </c>
      <c r="B39" s="69"/>
      <c r="C39" s="69"/>
      <c r="D39" s="50">
        <v>0</v>
      </c>
      <c r="E39" s="51"/>
    </row>
    <row r="40" spans="1:5" ht="19.5" customHeight="1">
      <c r="A40" s="68" t="s">
        <v>74</v>
      </c>
      <c r="B40" s="69"/>
      <c r="C40" s="69"/>
      <c r="D40" s="50">
        <v>0</v>
      </c>
      <c r="E40" s="51"/>
    </row>
    <row r="41" spans="1:5" ht="19.5" customHeight="1">
      <c r="A41" s="68" t="s">
        <v>75</v>
      </c>
      <c r="B41" s="69"/>
      <c r="C41" s="69"/>
      <c r="D41" s="50">
        <f>D39-D40</f>
        <v>0</v>
      </c>
      <c r="E41" s="51"/>
    </row>
    <row r="42" spans="1:5" ht="19.5" customHeight="1">
      <c r="A42" s="85" t="s">
        <v>76</v>
      </c>
      <c r="B42" s="86"/>
      <c r="C42" s="86"/>
      <c r="D42" s="80">
        <f>D45</f>
        <v>0</v>
      </c>
      <c r="E42" s="81"/>
    </row>
    <row r="43" spans="1:5" ht="19.5" customHeight="1">
      <c r="A43" s="68" t="s">
        <v>73</v>
      </c>
      <c r="B43" s="69"/>
      <c r="C43" s="69"/>
      <c r="D43" s="50">
        <v>0</v>
      </c>
      <c r="E43" s="51"/>
    </row>
    <row r="44" spans="1:5" ht="19.5" customHeight="1">
      <c r="A44" s="68" t="s">
        <v>77</v>
      </c>
      <c r="B44" s="69"/>
      <c r="C44" s="69"/>
      <c r="D44" s="50">
        <v>0</v>
      </c>
      <c r="E44" s="51"/>
    </row>
    <row r="45" spans="1:5" ht="19.5" customHeight="1" thickBot="1">
      <c r="A45" s="70" t="s">
        <v>75</v>
      </c>
      <c r="B45" s="71"/>
      <c r="C45" s="71"/>
      <c r="D45" s="77">
        <f>D43-D44</f>
        <v>0</v>
      </c>
      <c r="E45" s="78"/>
    </row>
    <row r="46" spans="1:5" ht="15" customHeight="1" thickBot="1" thickTop="1">
      <c r="A46" s="2"/>
      <c r="B46" s="2"/>
      <c r="C46" s="4"/>
      <c r="D46" s="4"/>
      <c r="E46" s="4"/>
    </row>
    <row r="47" spans="1:5" ht="19.5" customHeight="1" thickTop="1">
      <c r="A47" s="62" t="s">
        <v>33</v>
      </c>
      <c r="B47" s="66"/>
      <c r="C47" s="66" t="s">
        <v>34</v>
      </c>
      <c r="D47" s="66"/>
      <c r="E47" s="40"/>
    </row>
    <row r="48" spans="1:5" ht="30" customHeight="1">
      <c r="A48" s="63"/>
      <c r="B48" s="67"/>
      <c r="C48" s="21" t="s">
        <v>35</v>
      </c>
      <c r="D48" s="21" t="s">
        <v>36</v>
      </c>
      <c r="E48" s="22" t="s">
        <v>37</v>
      </c>
    </row>
    <row r="49" spans="1:5" ht="19.5" customHeight="1">
      <c r="A49" s="68" t="s">
        <v>78</v>
      </c>
      <c r="B49" s="69"/>
      <c r="C49" s="9">
        <v>3129400</v>
      </c>
      <c r="D49" s="9">
        <v>33986146.81</v>
      </c>
      <c r="E49" s="23">
        <f>D49/C49</f>
        <v>10.860275710998915</v>
      </c>
    </row>
    <row r="50" spans="1:5" ht="19.5" customHeight="1" thickBot="1">
      <c r="A50" s="70" t="s">
        <v>79</v>
      </c>
      <c r="B50" s="71"/>
      <c r="C50" s="24">
        <v>-6370600</v>
      </c>
      <c r="D50" s="24">
        <v>32551075.83</v>
      </c>
      <c r="E50" s="25">
        <f>D50/C50</f>
        <v>-5.109577721093774</v>
      </c>
    </row>
    <row r="51" spans="1:5" ht="15" customHeight="1" thickBot="1" thickTop="1">
      <c r="A51" s="2"/>
      <c r="B51" s="2"/>
      <c r="C51" s="4"/>
      <c r="D51" s="4"/>
      <c r="E51" s="4"/>
    </row>
    <row r="52" spans="1:5" ht="19.5" customHeight="1" thickTop="1">
      <c r="A52" s="62" t="s">
        <v>38</v>
      </c>
      <c r="B52" s="52" t="s">
        <v>39</v>
      </c>
      <c r="C52" s="56" t="s">
        <v>41</v>
      </c>
      <c r="D52" s="56" t="s">
        <v>40</v>
      </c>
      <c r="E52" s="57" t="s">
        <v>42</v>
      </c>
    </row>
    <row r="53" spans="1:5" ht="19.5" customHeight="1">
      <c r="A53" s="63"/>
      <c r="B53" s="54"/>
      <c r="C53" s="58"/>
      <c r="D53" s="58"/>
      <c r="E53" s="59"/>
    </row>
    <row r="54" spans="1:5" ht="19.5" customHeight="1">
      <c r="A54" s="16" t="s">
        <v>43</v>
      </c>
      <c r="B54" s="11">
        <v>18081923.08</v>
      </c>
      <c r="C54" s="11">
        <v>7098.33</v>
      </c>
      <c r="D54" s="11">
        <v>18074824.75</v>
      </c>
      <c r="E54" s="12">
        <v>-1.78806658368558E-09</v>
      </c>
    </row>
    <row r="55" spans="1:5" ht="19.5" customHeight="1">
      <c r="A55" s="17" t="s">
        <v>44</v>
      </c>
      <c r="B55" s="9">
        <v>18074960.06</v>
      </c>
      <c r="C55" s="9">
        <v>7098.33</v>
      </c>
      <c r="D55" s="9">
        <v>18067861.73</v>
      </c>
      <c r="E55" s="27">
        <v>-1.78806658368558E-09</v>
      </c>
    </row>
    <row r="56" spans="1:5" ht="19.5" customHeight="1">
      <c r="A56" s="17" t="s">
        <v>45</v>
      </c>
      <c r="B56" s="9">
        <v>6963.02</v>
      </c>
      <c r="C56" s="9">
        <v>0</v>
      </c>
      <c r="D56" s="9">
        <v>6963.02</v>
      </c>
      <c r="E56" s="27">
        <v>0</v>
      </c>
    </row>
    <row r="57" spans="1:5" ht="19.5" customHeight="1">
      <c r="A57" s="16" t="s">
        <v>46</v>
      </c>
      <c r="B57" s="11">
        <v>9945213.76</v>
      </c>
      <c r="C57" s="11">
        <v>297123.47</v>
      </c>
      <c r="D57" s="11">
        <v>5130880.05</v>
      </c>
      <c r="E57" s="12">
        <v>4517210.24</v>
      </c>
    </row>
    <row r="58" spans="1:5" ht="19.5" customHeight="1">
      <c r="A58" s="17" t="s">
        <v>44</v>
      </c>
      <c r="B58" s="9">
        <v>9919225.14</v>
      </c>
      <c r="C58" s="9">
        <v>297123.47</v>
      </c>
      <c r="D58" s="9">
        <v>5110669.18</v>
      </c>
      <c r="E58" s="27">
        <v>4511432.49</v>
      </c>
    </row>
    <row r="59" spans="1:5" ht="19.5" customHeight="1">
      <c r="A59" s="17" t="s">
        <v>45</v>
      </c>
      <c r="B59" s="9">
        <v>25988.62</v>
      </c>
      <c r="C59" s="9">
        <v>0</v>
      </c>
      <c r="D59" s="9">
        <v>20210.87</v>
      </c>
      <c r="E59" s="27">
        <v>5777.75</v>
      </c>
    </row>
    <row r="60" spans="1:5" ht="19.5" customHeight="1" thickBot="1">
      <c r="A60" s="18" t="s">
        <v>47</v>
      </c>
      <c r="B60" s="13">
        <v>28027136.84</v>
      </c>
      <c r="C60" s="13">
        <v>304221.8</v>
      </c>
      <c r="D60" s="13">
        <v>23205704.8</v>
      </c>
      <c r="E60" s="14">
        <v>4517210.24</v>
      </c>
    </row>
    <row r="61" spans="1:5" ht="15" customHeight="1" thickBot="1" thickTop="1">
      <c r="A61" s="2"/>
      <c r="B61" s="2"/>
      <c r="C61" s="4"/>
      <c r="D61" s="4"/>
      <c r="E61" s="4"/>
    </row>
    <row r="62" spans="1:5" ht="19.5" customHeight="1" thickTop="1">
      <c r="A62" s="62" t="s">
        <v>80</v>
      </c>
      <c r="B62" s="66"/>
      <c r="C62" s="66"/>
      <c r="D62" s="66"/>
      <c r="E62" s="40"/>
    </row>
    <row r="63" spans="1:5" ht="19.5" customHeight="1">
      <c r="A63" s="63"/>
      <c r="B63" s="67"/>
      <c r="C63" s="15"/>
      <c r="D63" s="67" t="s">
        <v>51</v>
      </c>
      <c r="E63" s="76"/>
    </row>
    <row r="64" spans="1:5" ht="30" customHeight="1">
      <c r="A64" s="63"/>
      <c r="B64" s="67"/>
      <c r="C64" s="21" t="s">
        <v>48</v>
      </c>
      <c r="D64" s="21" t="s">
        <v>49</v>
      </c>
      <c r="E64" s="22" t="s">
        <v>50</v>
      </c>
    </row>
    <row r="65" spans="1:5" ht="30" customHeight="1">
      <c r="A65" s="64" t="s">
        <v>95</v>
      </c>
      <c r="B65" s="65"/>
      <c r="C65" s="9">
        <v>10712524.14</v>
      </c>
      <c r="D65" s="29">
        <v>0.25</v>
      </c>
      <c r="E65" s="31">
        <v>11.85</v>
      </c>
    </row>
    <row r="66" spans="1:5" ht="30" customHeight="1" thickBot="1">
      <c r="A66" s="60" t="s">
        <v>81</v>
      </c>
      <c r="B66" s="61"/>
      <c r="C66" s="24">
        <v>3176526.88</v>
      </c>
      <c r="D66" s="30" t="s">
        <v>101</v>
      </c>
      <c r="E66" s="32">
        <v>21.88</v>
      </c>
    </row>
    <row r="67" spans="1:5" ht="30" customHeight="1" thickBot="1" thickTop="1">
      <c r="A67" s="60" t="s">
        <v>82</v>
      </c>
      <c r="B67" s="61"/>
      <c r="C67" s="24"/>
      <c r="D67" s="30" t="s">
        <v>102</v>
      </c>
      <c r="E67" s="32"/>
    </row>
    <row r="68" spans="1:5" ht="30" customHeight="1" thickTop="1">
      <c r="A68" s="35" t="s">
        <v>83</v>
      </c>
      <c r="B68" s="35"/>
      <c r="C68" s="36"/>
      <c r="D68" s="37" t="s">
        <v>103</v>
      </c>
      <c r="E68" s="37"/>
    </row>
    <row r="69" spans="1:5" ht="15" customHeight="1" thickBot="1">
      <c r="A69" s="2"/>
      <c r="B69" s="2"/>
      <c r="C69" s="4"/>
      <c r="D69" s="4"/>
      <c r="E69" s="4"/>
    </row>
    <row r="70" spans="1:5" ht="19.5" customHeight="1" thickTop="1">
      <c r="A70" s="45" t="s">
        <v>52</v>
      </c>
      <c r="B70" s="52" t="s">
        <v>92</v>
      </c>
      <c r="C70" s="53"/>
      <c r="D70" s="56" t="s">
        <v>53</v>
      </c>
      <c r="E70" s="57"/>
    </row>
    <row r="71" spans="1:5" ht="19.5" customHeight="1">
      <c r="A71" s="46"/>
      <c r="B71" s="54"/>
      <c r="C71" s="55"/>
      <c r="D71" s="58"/>
      <c r="E71" s="59"/>
    </row>
    <row r="72" spans="1:5" ht="19.5" customHeight="1">
      <c r="A72" s="26" t="s">
        <v>54</v>
      </c>
      <c r="B72" s="72">
        <v>0</v>
      </c>
      <c r="C72" s="42"/>
      <c r="D72" s="41">
        <v>0</v>
      </c>
      <c r="E72" s="73"/>
    </row>
    <row r="73" spans="1:5" ht="19.5" customHeight="1" thickBot="1">
      <c r="A73" s="19" t="s">
        <v>55</v>
      </c>
      <c r="B73" s="43">
        <v>0</v>
      </c>
      <c r="C73" s="44"/>
      <c r="D73" s="74">
        <v>0</v>
      </c>
      <c r="E73" s="75"/>
    </row>
    <row r="74" spans="1:5" ht="15" customHeight="1" thickBot="1" thickTop="1">
      <c r="A74" s="2"/>
      <c r="B74" s="2"/>
      <c r="C74" s="4"/>
      <c r="D74" s="4"/>
      <c r="E74" s="4"/>
    </row>
    <row r="75" spans="1:5" ht="19.5" customHeight="1" thickTop="1">
      <c r="A75" s="62" t="s">
        <v>56</v>
      </c>
      <c r="B75" s="66" t="s">
        <v>57</v>
      </c>
      <c r="C75" s="66"/>
      <c r="D75" s="66"/>
      <c r="E75" s="40"/>
    </row>
    <row r="76" spans="1:5" ht="19.5" customHeight="1">
      <c r="A76" s="63"/>
      <c r="B76" s="15" t="s">
        <v>58</v>
      </c>
      <c r="C76" s="21" t="s">
        <v>59</v>
      </c>
      <c r="D76" s="21" t="s">
        <v>60</v>
      </c>
      <c r="E76" s="22" t="s">
        <v>61</v>
      </c>
    </row>
    <row r="77" spans="1:5" ht="19.5" customHeight="1">
      <c r="A77" s="16" t="s">
        <v>84</v>
      </c>
      <c r="B77" s="11">
        <f>B80</f>
        <v>0</v>
      </c>
      <c r="C77" s="11">
        <f>C80</f>
        <v>0</v>
      </c>
      <c r="D77" s="11">
        <f>D80</f>
        <v>0</v>
      </c>
      <c r="E77" s="12">
        <f>E80</f>
        <v>0</v>
      </c>
    </row>
    <row r="78" spans="1:5" ht="19.5" customHeight="1">
      <c r="A78" s="17" t="s">
        <v>85</v>
      </c>
      <c r="B78" s="9">
        <v>0</v>
      </c>
      <c r="C78" s="9">
        <v>0</v>
      </c>
      <c r="D78" s="9">
        <v>0</v>
      </c>
      <c r="E78" s="27">
        <v>0</v>
      </c>
    </row>
    <row r="79" spans="1:5" ht="19.5" customHeight="1">
      <c r="A79" s="17" t="s">
        <v>86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87</v>
      </c>
      <c r="B80" s="9">
        <f>B78-B79</f>
        <v>0</v>
      </c>
      <c r="C80" s="9">
        <f>C78-C79</f>
        <v>0</v>
      </c>
      <c r="D80" s="9">
        <f>D78-D79</f>
        <v>0</v>
      </c>
      <c r="E80" s="10">
        <f>E78-E79</f>
        <v>0</v>
      </c>
    </row>
    <row r="81" spans="1:5" ht="19.5" customHeight="1">
      <c r="A81" s="16" t="s">
        <v>88</v>
      </c>
      <c r="B81" s="28">
        <f>SUM(B82:B84)</f>
        <v>0</v>
      </c>
      <c r="C81" s="28">
        <f>SUM(C82:C84)</f>
        <v>0</v>
      </c>
      <c r="D81" s="28">
        <f>SUM(D82:D84)</f>
        <v>0</v>
      </c>
      <c r="E81" s="12">
        <f>B81-C81-D81</f>
        <v>0</v>
      </c>
    </row>
    <row r="82" spans="1:5" ht="19.5" customHeight="1">
      <c r="A82" s="17" t="s">
        <v>85</v>
      </c>
      <c r="B82" s="9">
        <v>0</v>
      </c>
      <c r="C82" s="9">
        <v>0</v>
      </c>
      <c r="D82" s="9">
        <v>0</v>
      </c>
      <c r="E82" s="27">
        <v>0</v>
      </c>
    </row>
    <row r="83" spans="1:5" ht="19.5" customHeight="1">
      <c r="A83" s="17" t="s">
        <v>86</v>
      </c>
      <c r="B83" s="9">
        <v>0</v>
      </c>
      <c r="C83" s="9">
        <v>0</v>
      </c>
      <c r="D83" s="9">
        <v>0</v>
      </c>
      <c r="E83" s="27">
        <v>0</v>
      </c>
    </row>
    <row r="84" spans="1:5" ht="19.5" customHeight="1" thickBot="1">
      <c r="A84" s="20" t="s">
        <v>87</v>
      </c>
      <c r="B84" s="24">
        <f>B82-B83</f>
        <v>0</v>
      </c>
      <c r="C84" s="24">
        <f>C82-C83</f>
        <v>0</v>
      </c>
      <c r="D84" s="24">
        <f>D82-D83</f>
        <v>0</v>
      </c>
      <c r="E84" s="33">
        <f>E82-E83</f>
        <v>0</v>
      </c>
    </row>
    <row r="85" spans="1:5" ht="19.5" customHeight="1" thickBot="1" thickTop="1">
      <c r="A85" s="2"/>
      <c r="B85" s="2"/>
      <c r="C85" s="4"/>
      <c r="D85" s="4"/>
      <c r="E85" s="4"/>
    </row>
    <row r="86" spans="1:5" ht="19.5" customHeight="1" thickTop="1">
      <c r="A86" s="45" t="s">
        <v>62</v>
      </c>
      <c r="B86" s="52" t="s">
        <v>92</v>
      </c>
      <c r="C86" s="53"/>
      <c r="D86" s="56" t="s">
        <v>63</v>
      </c>
      <c r="E86" s="57"/>
    </row>
    <row r="87" spans="1:5" ht="19.5" customHeight="1">
      <c r="A87" s="46"/>
      <c r="B87" s="54"/>
      <c r="C87" s="55"/>
      <c r="D87" s="58"/>
      <c r="E87" s="59"/>
    </row>
    <row r="88" spans="1:5" ht="19.5" customHeight="1">
      <c r="A88" s="26" t="s">
        <v>64</v>
      </c>
      <c r="B88" s="72">
        <v>0</v>
      </c>
      <c r="C88" s="42"/>
      <c r="D88" s="41">
        <v>0</v>
      </c>
      <c r="E88" s="73"/>
    </row>
    <row r="89" spans="1:5" ht="19.5" customHeight="1" thickBot="1">
      <c r="A89" s="19" t="s">
        <v>65</v>
      </c>
      <c r="B89" s="43">
        <v>0</v>
      </c>
      <c r="C89" s="44"/>
      <c r="D89" s="74">
        <v>0</v>
      </c>
      <c r="E89" s="75"/>
    </row>
    <row r="90" spans="1:5" ht="15" customHeight="1" thickBot="1" thickTop="1">
      <c r="A90" s="2"/>
      <c r="B90" s="2"/>
      <c r="C90" s="4"/>
      <c r="D90" s="4"/>
      <c r="E90" s="4"/>
    </row>
    <row r="91" spans="1:5" ht="19.5" customHeight="1" thickTop="1">
      <c r="A91" s="62" t="s">
        <v>66</v>
      </c>
      <c r="B91" s="66"/>
      <c r="C91" s="66"/>
      <c r="D91" s="66"/>
      <c r="E91" s="40"/>
    </row>
    <row r="92" spans="1:5" ht="19.5" customHeight="1">
      <c r="A92" s="63"/>
      <c r="B92" s="67"/>
      <c r="C92" s="15"/>
      <c r="D92" s="67" t="s">
        <v>67</v>
      </c>
      <c r="E92" s="76"/>
    </row>
    <row r="93" spans="1:5" ht="30" customHeight="1">
      <c r="A93" s="63"/>
      <c r="B93" s="67"/>
      <c r="C93" s="21" t="s">
        <v>48</v>
      </c>
      <c r="D93" s="21" t="s">
        <v>49</v>
      </c>
      <c r="E93" s="22" t="s">
        <v>50</v>
      </c>
    </row>
    <row r="94" spans="1:5" ht="30" customHeight="1" thickBot="1">
      <c r="A94" s="60" t="s">
        <v>89</v>
      </c>
      <c r="B94" s="61"/>
      <c r="C94" s="24">
        <v>20726842.95</v>
      </c>
      <c r="D94" s="30">
        <v>15</v>
      </c>
      <c r="E94" s="32">
        <v>22.93</v>
      </c>
    </row>
    <row r="95" spans="1:5" ht="15" customHeight="1" thickBot="1" thickTop="1">
      <c r="A95" s="2"/>
      <c r="B95" s="2"/>
      <c r="C95" s="4"/>
      <c r="D95" s="4"/>
      <c r="E95" s="4"/>
    </row>
    <row r="96" spans="1:5" ht="19.5" customHeight="1" thickTop="1">
      <c r="A96" s="62" t="s">
        <v>68</v>
      </c>
      <c r="B96" s="66"/>
      <c r="C96" s="66"/>
      <c r="D96" s="66"/>
      <c r="E96" s="40"/>
    </row>
    <row r="97" spans="1:5" ht="19.5" customHeight="1">
      <c r="A97" s="63"/>
      <c r="B97" s="67"/>
      <c r="C97" s="67"/>
      <c r="D97" s="67" t="s">
        <v>69</v>
      </c>
      <c r="E97" s="76"/>
    </row>
    <row r="98" spans="1:5" ht="15.75" customHeight="1" thickBot="1">
      <c r="A98" s="93" t="s">
        <v>70</v>
      </c>
      <c r="B98" s="94"/>
      <c r="C98" s="94"/>
      <c r="D98" s="95"/>
      <c r="E98" s="96"/>
    </row>
    <row r="99" spans="1:5" ht="22.5" customHeight="1" thickBot="1" thickTop="1">
      <c r="A99" s="97" t="s">
        <v>96</v>
      </c>
      <c r="B99" s="97"/>
      <c r="C99" s="97"/>
      <c r="D99" s="97"/>
      <c r="E99" s="39"/>
    </row>
    <row r="100" spans="1:5" ht="22.5" customHeight="1" thickTop="1">
      <c r="A100" s="97" t="s">
        <v>104</v>
      </c>
      <c r="B100" s="97"/>
      <c r="C100" s="97"/>
      <c r="D100" s="97"/>
      <c r="E100" s="4"/>
    </row>
    <row r="101" spans="1:5" ht="19.5" customHeight="1">
      <c r="A101" s="2"/>
      <c r="B101" s="2"/>
      <c r="C101" s="4"/>
      <c r="D101" s="4"/>
      <c r="E101" s="4"/>
    </row>
    <row r="102" spans="1:5" ht="15" customHeight="1">
      <c r="A102" s="47" t="s">
        <v>97</v>
      </c>
      <c r="B102" s="47"/>
      <c r="C102" s="47" t="s">
        <v>105</v>
      </c>
      <c r="D102" s="47"/>
      <c r="E102" s="47"/>
    </row>
    <row r="103" spans="1:5" ht="15" customHeight="1">
      <c r="A103" s="47" t="s">
        <v>98</v>
      </c>
      <c r="B103" s="47"/>
      <c r="C103" s="47" t="s">
        <v>6</v>
      </c>
      <c r="D103" s="47"/>
      <c r="E103" s="47"/>
    </row>
    <row r="104" spans="1:5" ht="15" customHeight="1">
      <c r="A104" s="47" t="s">
        <v>99</v>
      </c>
      <c r="B104" s="47"/>
      <c r="C104" s="8"/>
      <c r="D104" s="8"/>
      <c r="E104" s="8"/>
    </row>
    <row r="105" spans="3:5" ht="15" customHeight="1">
      <c r="C105" s="47"/>
      <c r="D105" s="47"/>
      <c r="E105" s="47"/>
    </row>
    <row r="106" spans="1:2" ht="15" customHeight="1">
      <c r="A106" s="47" t="s">
        <v>3</v>
      </c>
      <c r="B106" s="47"/>
    </row>
    <row r="107" spans="1:2" ht="15" customHeight="1">
      <c r="A107" s="47" t="s">
        <v>7</v>
      </c>
      <c r="B107" s="47"/>
    </row>
    <row r="108" spans="1:5" ht="15" customHeight="1">
      <c r="A108" s="47" t="s">
        <v>9</v>
      </c>
      <c r="B108" s="47"/>
      <c r="C108" s="8"/>
      <c r="D108" s="8"/>
      <c r="E108" s="8"/>
    </row>
    <row r="109" spans="1:5" ht="12.75">
      <c r="A109" s="47"/>
      <c r="B109" s="47"/>
      <c r="C109" s="47" t="s">
        <v>106</v>
      </c>
      <c r="D109" s="47"/>
      <c r="E109" s="47"/>
    </row>
    <row r="110" spans="1:5" ht="12.75">
      <c r="A110" s="47" t="s">
        <v>4</v>
      </c>
      <c r="B110" s="47"/>
      <c r="C110" s="47" t="s">
        <v>5</v>
      </c>
      <c r="D110" s="47"/>
      <c r="E110" s="47"/>
    </row>
    <row r="111" spans="1:2" ht="12.75">
      <c r="A111" s="47" t="s">
        <v>8</v>
      </c>
      <c r="B111" s="47"/>
    </row>
    <row r="112" spans="1:2" ht="12.75">
      <c r="A112" s="47" t="s">
        <v>10</v>
      </c>
      <c r="B112" s="47"/>
    </row>
  </sheetData>
  <sheetProtection selectLockedCells="1"/>
  <mergeCells count="125">
    <mergeCell ref="A98:C98"/>
    <mergeCell ref="D98:E98"/>
    <mergeCell ref="A99:D99"/>
    <mergeCell ref="A100:D100"/>
    <mergeCell ref="A91:B93"/>
    <mergeCell ref="C91:E91"/>
    <mergeCell ref="A96:C97"/>
    <mergeCell ref="D96:E96"/>
    <mergeCell ref="D97:E97"/>
    <mergeCell ref="C109:E109"/>
    <mergeCell ref="A107:B107"/>
    <mergeCell ref="A109:B109"/>
    <mergeCell ref="C110:E110"/>
    <mergeCell ref="C102:E102"/>
    <mergeCell ref="C103:E103"/>
    <mergeCell ref="A106:B106"/>
    <mergeCell ref="A108:B108"/>
    <mergeCell ref="C105:E105"/>
    <mergeCell ref="D22:E22"/>
    <mergeCell ref="A94:B94"/>
    <mergeCell ref="B88:C88"/>
    <mergeCell ref="D88:E88"/>
    <mergeCell ref="A28:C28"/>
    <mergeCell ref="D28:E28"/>
    <mergeCell ref="D92:E92"/>
    <mergeCell ref="A86:A87"/>
    <mergeCell ref="B89:C89"/>
    <mergeCell ref="D89:E89"/>
    <mergeCell ref="A12:C12"/>
    <mergeCell ref="A13:C13"/>
    <mergeCell ref="A11:C11"/>
    <mergeCell ref="A10:C10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D10:E10"/>
    <mergeCell ref="A36:C37"/>
    <mergeCell ref="A18:C18"/>
    <mergeCell ref="A30:C31"/>
    <mergeCell ref="A42:C42"/>
    <mergeCell ref="A22:C22"/>
    <mergeCell ref="A38:C38"/>
    <mergeCell ref="A39:C39"/>
    <mergeCell ref="A40:C40"/>
    <mergeCell ref="A41:C41"/>
    <mergeCell ref="A27:C27"/>
    <mergeCell ref="D15:E15"/>
    <mergeCell ref="D16:E16"/>
    <mergeCell ref="D17:E17"/>
    <mergeCell ref="D18:E18"/>
    <mergeCell ref="D11:E11"/>
    <mergeCell ref="D12:E12"/>
    <mergeCell ref="D13:E13"/>
    <mergeCell ref="D14:E14"/>
    <mergeCell ref="A75:A76"/>
    <mergeCell ref="B75:E75"/>
    <mergeCell ref="A23:C23"/>
    <mergeCell ref="D27:E27"/>
    <mergeCell ref="A32:C32"/>
    <mergeCell ref="D32:E32"/>
    <mergeCell ref="D30:E30"/>
    <mergeCell ref="A25:C26"/>
    <mergeCell ref="D25:E25"/>
    <mergeCell ref="D23:E23"/>
    <mergeCell ref="D19:E19"/>
    <mergeCell ref="A19:C19"/>
    <mergeCell ref="A20:C20"/>
    <mergeCell ref="A21:C21"/>
    <mergeCell ref="D20:E20"/>
    <mergeCell ref="D21:E21"/>
    <mergeCell ref="D26:E26"/>
    <mergeCell ref="D42:E42"/>
    <mergeCell ref="D36:E36"/>
    <mergeCell ref="D37:E37"/>
    <mergeCell ref="D31:E31"/>
    <mergeCell ref="D38:E38"/>
    <mergeCell ref="D39:E39"/>
    <mergeCell ref="D40:E40"/>
    <mergeCell ref="D41:E41"/>
    <mergeCell ref="D73:E73"/>
    <mergeCell ref="C62:E62"/>
    <mergeCell ref="D63:E63"/>
    <mergeCell ref="D43:E43"/>
    <mergeCell ref="A44:C44"/>
    <mergeCell ref="D44:E44"/>
    <mergeCell ref="A45:C45"/>
    <mergeCell ref="D45:E45"/>
    <mergeCell ref="A43:C43"/>
    <mergeCell ref="A70:A71"/>
    <mergeCell ref="C47:E47"/>
    <mergeCell ref="D72:E72"/>
    <mergeCell ref="A50:B50"/>
    <mergeCell ref="A62:B64"/>
    <mergeCell ref="B72:C72"/>
    <mergeCell ref="B73:C73"/>
    <mergeCell ref="D33:E33"/>
    <mergeCell ref="D34:E34"/>
    <mergeCell ref="B86:C87"/>
    <mergeCell ref="D86:E87"/>
    <mergeCell ref="D52:D53"/>
    <mergeCell ref="E52:E53"/>
    <mergeCell ref="A67:B67"/>
    <mergeCell ref="B70:C71"/>
    <mergeCell ref="D70:E71"/>
    <mergeCell ref="A52:A53"/>
    <mergeCell ref="A111:B111"/>
    <mergeCell ref="A112:B112"/>
    <mergeCell ref="A33:C33"/>
    <mergeCell ref="A34:C34"/>
    <mergeCell ref="A65:B65"/>
    <mergeCell ref="A66:B66"/>
    <mergeCell ref="B52:B53"/>
    <mergeCell ref="C52:C53"/>
    <mergeCell ref="A47:B48"/>
    <mergeCell ref="A49:B49"/>
    <mergeCell ref="A102:B102"/>
    <mergeCell ref="A103:B103"/>
    <mergeCell ref="A104:B104"/>
    <mergeCell ref="A110:B110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2021-03-31T13:43:28Z</dcterms:modified>
  <cp:category/>
  <cp:version/>
  <cp:contentType/>
  <cp:contentStatus/>
</cp:coreProperties>
</file>