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9" sheetId="1" r:id="rId1"/>
  </sheets>
  <definedNames>
    <definedName name="_xlfn.SUMIFS" hidden="1">#NAME?</definedName>
    <definedName name="_xlnm.Print_Area" localSheetId="0">'Dem. Simp. Relatório- 2º Bim 19'!$A$1:$E$61</definedName>
    <definedName name="Z_FED31D73_12BC_4C9A_9468_72952A34E245_.wvu.PrintArea" localSheetId="0" hidden="1">'Dem. Simp. Relatório- 2º Bim 19'!$A$1:$E$55</definedName>
  </definedNames>
  <calcPr fullCalcOnLoad="1"/>
</workbook>
</file>

<file path=xl/sharedStrings.xml><?xml version="1.0" encoding="utf-8"?>
<sst xmlns="http://schemas.openxmlformats.org/spreadsheetml/2006/main" count="56" uniqueCount="48">
  <si>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</si>
  <si>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</si>
  <si>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</si>
  <si>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</si>
  <si>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</si>
  <si>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</si>
  <si>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</si>
  <si>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</si>
  <si>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</si>
  <si>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</si>
  <si>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</si>
  <si>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</si>
  <si>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</si>
  <si>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</si>
  <si>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</si>
  <si>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</si>
  <si>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</si>
  <si>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Mobiliária</t>
  </si>
  <si>
    <t>Interna</t>
  </si>
  <si>
    <t>Externa</t>
  </si>
  <si>
    <t>Contratual</t>
  </si>
  <si>
    <t>Aquisição Financiada de Bens e Arrendamento Mercantil Financeira</t>
  </si>
  <si>
    <t>Assunção Reconhecimento e Confissão de Dívidas (LRF, Art. 29 § 1º)</t>
  </si>
  <si>
    <t>Parcelamento de Dívidas</t>
  </si>
  <si>
    <t>APURAÇÃO DO CUMPRIMENTO DOS LIMITES</t>
  </si>
  <si>
    <t>Apuração do Cumprimento dos Limites</t>
  </si>
  <si>
    <t>Valor</t>
  </si>
  <si>
    <t>% sobre a RCL</t>
  </si>
  <si>
    <t>Operações Vedadas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</si>
  <si>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</si>
  <si>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</si>
  <si>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</si>
  <si>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Saulo Pedroso de Souza</t>
  </si>
  <si>
    <t>Empréstimos</t>
  </si>
  <si>
    <t>Antecipação de Receita pela Venda a Termo de Bens e Serviços</t>
  </si>
  <si>
    <t>Operações de crédito previstas no art. 7º §3º da RSF nº 43/2001 (I)</t>
  </si>
  <si>
    <t>Operações de crédito previstas no art. 7º §3º da RSF nº 43/2001 (II)</t>
  </si>
  <si>
    <t>TOTAL (III)</t>
  </si>
  <si>
    <t>Total Considerado para Fins da Apuração do Cumprimento do Limite (vi) = (IIIa + V - Ia + IIa)</t>
  </si>
  <si>
    <t>Limite Geral Definido por Resolução do Senado Federal para as Operações de Crédito Internas e Externas (16% da RCL)</t>
  </si>
  <si>
    <t>OUTRAS OPERAÇÕES QUE INTEGRAM A DÍVIDA CONSOLIDADA</t>
  </si>
  <si>
    <t>VALOR REALIZADO</t>
  </si>
  <si>
    <t>Tributos</t>
  </si>
  <si>
    <t>Contribuições previdenciárias</t>
  </si>
  <si>
    <t>FGTS</t>
  </si>
  <si>
    <t>Operações de reestruturação e recomposição do principal de dívidas</t>
  </si>
  <si>
    <t>1º QUADRIMESTRE DE 2019</t>
  </si>
  <si>
    <t>Adauto Batista de Oliveira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</si>
</sst>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#,##0.0"/>
    <numFmt numFmtId="174" formatCode="#,##0.000"/>
    <numFmt numFmtId="175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wrapText="1" indent="1"/>
      <protection hidden="1"/>
    </xf>
    <xf numFmtId="4" fontId="7" fillId="0" borderId="0" xfId="53" applyNumberFormat="1" applyFont="1" applyBorder="1" applyAlignment="1" applyProtection="1">
      <alignment horizontal="center" vertical="center"/>
      <protection hidden="1"/>
    </xf>
    <xf numFmtId="10" fontId="7" fillId="0" borderId="0" xfId="53" applyNumberFormat="1" applyFont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6" fillId="23" borderId="11" xfId="53" applyNumberFormat="1" applyFont="1" applyFill="1" applyBorder="1" applyAlignment="1" applyProtection="1">
      <alignment horizontal="center" vertical="center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4" fontId="7" fillId="0" borderId="16" xfId="53" applyNumberFormat="1" applyFont="1" applyBorder="1" applyAlignment="1" applyProtection="1">
      <alignment horizontal="center" vertical="center"/>
      <protection hidden="1"/>
    </xf>
    <xf numFmtId="4" fontId="7" fillId="0" borderId="17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PageLayoutView="0" workbookViewId="0" topLeftCell="A37">
      <selection activeCell="C48" sqref="C48:D48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6" t="s">
        <v>11</v>
      </c>
      <c r="B1" s="36"/>
      <c r="C1" s="36"/>
      <c r="D1" s="36"/>
      <c r="E1" s="36"/>
    </row>
    <row r="2" spans="1:5" ht="18">
      <c r="A2" s="37"/>
      <c r="B2" s="37"/>
      <c r="C2" s="37"/>
      <c r="D2" s="37"/>
      <c r="E2" s="37"/>
    </row>
    <row r="3" spans="1:5" ht="18">
      <c r="A3" s="7" t="s">
        <v>0</v>
      </c>
      <c r="B3" s="11"/>
      <c r="C3" s="11"/>
      <c r="D3" s="11"/>
      <c r="E3" s="11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46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25" t="s">
        <v>16</v>
      </c>
      <c r="B7" s="27" t="s">
        <v>9</v>
      </c>
      <c r="C7" s="27"/>
      <c r="D7" s="27"/>
      <c r="E7" s="28"/>
    </row>
    <row r="8" spans="1:5" ht="19.5" customHeight="1">
      <c r="A8" s="26"/>
      <c r="B8" s="29" t="s">
        <v>13</v>
      </c>
      <c r="C8" s="29"/>
      <c r="D8" s="29"/>
      <c r="E8" s="38"/>
    </row>
    <row r="9" spans="1:5" ht="19.5" customHeight="1">
      <c r="A9" s="26"/>
      <c r="B9" s="29" t="s">
        <v>14</v>
      </c>
      <c r="C9" s="29"/>
      <c r="D9" s="30" t="s">
        <v>15</v>
      </c>
      <c r="E9" s="31"/>
    </row>
    <row r="10" spans="1:5" ht="19.5" customHeight="1">
      <c r="A10" s="12" t="s">
        <v>17</v>
      </c>
      <c r="B10" s="22">
        <f>SUM(B11:C12)</f>
        <v>0</v>
      </c>
      <c r="C10" s="22"/>
      <c r="D10" s="22">
        <f>SUM(D11:E12)</f>
        <v>0</v>
      </c>
      <c r="E10" s="35"/>
    </row>
    <row r="11" spans="1:5" ht="19.5" customHeight="1">
      <c r="A11" s="9" t="s">
        <v>18</v>
      </c>
      <c r="B11" s="22">
        <v>0</v>
      </c>
      <c r="C11" s="22"/>
      <c r="D11" s="22">
        <v>0</v>
      </c>
      <c r="E11" s="35"/>
    </row>
    <row r="12" spans="1:5" ht="19.5" customHeight="1">
      <c r="A12" s="9" t="s">
        <v>19</v>
      </c>
      <c r="B12" s="22">
        <v>0</v>
      </c>
      <c r="C12" s="22"/>
      <c r="D12" s="22">
        <v>0</v>
      </c>
      <c r="E12" s="35"/>
    </row>
    <row r="13" spans="1:5" ht="19.5" customHeight="1">
      <c r="A13" s="12" t="s">
        <v>20</v>
      </c>
      <c r="B13" s="22">
        <v>5630325.88</v>
      </c>
      <c r="C13" s="22"/>
      <c r="D13" s="22">
        <v>5630325.88</v>
      </c>
      <c r="E13" s="22"/>
    </row>
    <row r="14" spans="1:5" ht="19.5" customHeight="1">
      <c r="A14" s="9" t="s">
        <v>18</v>
      </c>
      <c r="B14" s="22">
        <v>5630325.88</v>
      </c>
      <c r="C14" s="22"/>
      <c r="D14" s="22">
        <v>5630325.88</v>
      </c>
      <c r="E14" s="22"/>
    </row>
    <row r="15" spans="1:5" ht="19.5" customHeight="1">
      <c r="A15" s="14" t="s">
        <v>33</v>
      </c>
      <c r="B15" s="22">
        <v>5630325.88</v>
      </c>
      <c r="C15" s="22"/>
      <c r="D15" s="22">
        <v>5630325.88</v>
      </c>
      <c r="E15" s="22"/>
    </row>
    <row r="16" spans="1:5" ht="19.5" customHeight="1">
      <c r="A16" s="14" t="s">
        <v>21</v>
      </c>
      <c r="B16" s="22">
        <f>SUM(B18:C19)</f>
        <v>0</v>
      </c>
      <c r="C16" s="22"/>
      <c r="D16" s="22">
        <f>SUM(D18:E19)</f>
        <v>0</v>
      </c>
      <c r="E16" s="35"/>
    </row>
    <row r="17" spans="1:5" ht="19.5" customHeight="1">
      <c r="A17" s="14" t="s">
        <v>34</v>
      </c>
      <c r="B17" s="22">
        <v>0</v>
      </c>
      <c r="C17" s="22"/>
      <c r="D17" s="22">
        <v>0</v>
      </c>
      <c r="E17" s="35"/>
    </row>
    <row r="18" spans="1:5" ht="19.5" customHeight="1">
      <c r="A18" s="14" t="s">
        <v>22</v>
      </c>
      <c r="B18" s="22">
        <v>0</v>
      </c>
      <c r="C18" s="22"/>
      <c r="D18" s="22">
        <v>0</v>
      </c>
      <c r="E18" s="35"/>
    </row>
    <row r="19" spans="1:5" ht="19.5" customHeight="1">
      <c r="A19" s="15" t="s">
        <v>35</v>
      </c>
      <c r="B19" s="22">
        <v>0</v>
      </c>
      <c r="C19" s="22"/>
      <c r="D19" s="22">
        <v>0</v>
      </c>
      <c r="E19" s="35"/>
    </row>
    <row r="20" spans="1:5" ht="19.5" customHeight="1">
      <c r="A20" s="9" t="s">
        <v>19</v>
      </c>
      <c r="B20" s="22">
        <f>SUM(B21:C23)</f>
        <v>0</v>
      </c>
      <c r="C20" s="22"/>
      <c r="D20" s="22">
        <f>SUM(D21:E23)</f>
        <v>0</v>
      </c>
      <c r="E20" s="35"/>
    </row>
    <row r="21" spans="1:5" ht="19.5" customHeight="1">
      <c r="A21" s="14" t="s">
        <v>33</v>
      </c>
      <c r="B21" s="22">
        <v>0</v>
      </c>
      <c r="C21" s="22"/>
      <c r="D21" s="22">
        <v>0</v>
      </c>
      <c r="E21" s="35"/>
    </row>
    <row r="22" spans="1:5" ht="19.5" customHeight="1">
      <c r="A22" s="14" t="s">
        <v>21</v>
      </c>
      <c r="B22" s="22">
        <v>0</v>
      </c>
      <c r="C22" s="22"/>
      <c r="D22" s="22">
        <v>0</v>
      </c>
      <c r="E22" s="35"/>
    </row>
    <row r="23" spans="1:5" ht="19.5" customHeight="1">
      <c r="A23" s="14" t="s">
        <v>34</v>
      </c>
      <c r="B23" s="22">
        <v>0</v>
      </c>
      <c r="C23" s="22"/>
      <c r="D23" s="22">
        <v>0</v>
      </c>
      <c r="E23" s="35"/>
    </row>
    <row r="24" spans="1:5" ht="19.5" customHeight="1">
      <c r="A24" s="14" t="s">
        <v>22</v>
      </c>
      <c r="B24" s="17"/>
      <c r="C24" s="17"/>
      <c r="D24" s="17"/>
      <c r="E24" s="18"/>
    </row>
    <row r="25" spans="1:5" ht="19.5" customHeight="1">
      <c r="A25" s="15" t="s">
        <v>36</v>
      </c>
      <c r="B25" s="17"/>
      <c r="C25" s="17"/>
      <c r="D25" s="17"/>
      <c r="E25" s="18"/>
    </row>
    <row r="26" spans="1:5" ht="19.5" customHeight="1">
      <c r="A26" s="13" t="s">
        <v>37</v>
      </c>
      <c r="B26" s="33">
        <f>B13</f>
        <v>5630325.88</v>
      </c>
      <c r="C26" s="33"/>
      <c r="D26" s="33">
        <f>D13</f>
        <v>5630325.88</v>
      </c>
      <c r="E26" s="34"/>
    </row>
    <row r="27" spans="1:5" ht="15" customHeight="1" thickBot="1">
      <c r="A27" s="2"/>
      <c r="B27" s="2"/>
      <c r="C27" s="4"/>
      <c r="D27" s="4"/>
      <c r="E27" s="4"/>
    </row>
    <row r="28" spans="1:5" ht="19.5" customHeight="1" thickTop="1">
      <c r="A28" s="25" t="s">
        <v>24</v>
      </c>
      <c r="B28" s="27" t="s">
        <v>25</v>
      </c>
      <c r="C28" s="27"/>
      <c r="D28" s="27"/>
      <c r="E28" s="28"/>
    </row>
    <row r="29" spans="1:5" ht="19.5" customHeight="1">
      <c r="A29" s="26"/>
      <c r="B29" s="29" t="s">
        <v>26</v>
      </c>
      <c r="C29" s="29"/>
      <c r="D29" s="30" t="s">
        <v>27</v>
      </c>
      <c r="E29" s="31"/>
    </row>
    <row r="30" spans="1:5" ht="19.5" customHeight="1">
      <c r="A30" s="10" t="s">
        <v>10</v>
      </c>
      <c r="B30" s="33">
        <v>494760736</v>
      </c>
      <c r="C30" s="33"/>
      <c r="D30" s="33"/>
      <c r="E30" s="34"/>
    </row>
    <row r="31" spans="1:5" ht="19.5" customHeight="1">
      <c r="A31" s="12" t="s">
        <v>28</v>
      </c>
      <c r="B31" s="22">
        <v>0</v>
      </c>
      <c r="C31" s="22"/>
      <c r="D31" s="23">
        <v>0</v>
      </c>
      <c r="E31" s="24"/>
    </row>
    <row r="32" spans="1:5" ht="19.5" customHeight="1">
      <c r="A32" s="12" t="s">
        <v>38</v>
      </c>
      <c r="B32" s="22">
        <v>5630325.88</v>
      </c>
      <c r="C32" s="22"/>
      <c r="D32" s="23">
        <f>B32/B30</f>
        <v>0.011379896322249792</v>
      </c>
      <c r="E32" s="24"/>
    </row>
    <row r="33" spans="1:5" ht="32.25" customHeight="1">
      <c r="A33" s="16" t="s">
        <v>39</v>
      </c>
      <c r="B33" s="22">
        <v>79161717.76</v>
      </c>
      <c r="C33" s="22"/>
      <c r="D33" s="23">
        <f>B33/B30</f>
        <v>0.16</v>
      </c>
      <c r="E33" s="24"/>
    </row>
    <row r="34" spans="1:5" ht="25.5" customHeight="1">
      <c r="A34" s="16" t="s">
        <v>29</v>
      </c>
      <c r="B34" s="22">
        <v>71245545.98</v>
      </c>
      <c r="C34" s="22"/>
      <c r="D34" s="23">
        <f>B34/B30</f>
        <v>0.1439999999919153</v>
      </c>
      <c r="E34" s="24"/>
    </row>
    <row r="35" spans="1:5" ht="19.5" customHeight="1">
      <c r="A35" s="12" t="s">
        <v>30</v>
      </c>
      <c r="B35" s="22"/>
      <c r="C35" s="22"/>
      <c r="D35" s="23"/>
      <c r="E35" s="24"/>
    </row>
    <row r="36" spans="1:5" ht="26.25" customHeight="1">
      <c r="A36" s="16" t="s">
        <v>31</v>
      </c>
      <c r="B36" s="22">
        <v>34633251.52</v>
      </c>
      <c r="C36" s="22"/>
      <c r="D36" s="23">
        <f>B36/B30</f>
        <v>0.07</v>
      </c>
      <c r="E36" s="24"/>
    </row>
    <row r="37" spans="1:5" ht="19.5" customHeight="1">
      <c r="A37" s="2"/>
      <c r="B37" s="2"/>
      <c r="C37" s="4"/>
      <c r="D37" s="4"/>
      <c r="E37" s="4"/>
    </row>
    <row r="38" spans="1:5" ht="19.5" customHeight="1" thickBot="1">
      <c r="A38" s="2"/>
      <c r="B38" s="2"/>
      <c r="C38" s="4"/>
      <c r="D38" s="4"/>
      <c r="E38" s="4"/>
    </row>
    <row r="39" spans="1:5" ht="19.5" customHeight="1" thickTop="1">
      <c r="A39" s="25" t="s">
        <v>40</v>
      </c>
      <c r="B39" s="27" t="s">
        <v>41</v>
      </c>
      <c r="C39" s="27"/>
      <c r="D39" s="27"/>
      <c r="E39" s="28"/>
    </row>
    <row r="40" spans="1:5" ht="19.5" customHeight="1">
      <c r="A40" s="26"/>
      <c r="B40" s="29" t="s">
        <v>14</v>
      </c>
      <c r="C40" s="29"/>
      <c r="D40" s="30" t="s">
        <v>15</v>
      </c>
      <c r="E40" s="31"/>
    </row>
    <row r="41" spans="1:5" ht="19.5" customHeight="1">
      <c r="A41" s="10" t="s">
        <v>23</v>
      </c>
      <c r="B41" s="33"/>
      <c r="C41" s="33"/>
      <c r="D41" s="33"/>
      <c r="E41" s="34"/>
    </row>
    <row r="42" spans="1:5" ht="19.5" customHeight="1">
      <c r="A42" s="12" t="s">
        <v>42</v>
      </c>
      <c r="B42" s="22"/>
      <c r="C42" s="22"/>
      <c r="D42" s="23"/>
      <c r="E42" s="24"/>
    </row>
    <row r="43" spans="1:5" ht="19.5" customHeight="1">
      <c r="A43" s="12" t="s">
        <v>43</v>
      </c>
      <c r="B43" s="22">
        <v>763.8</v>
      </c>
      <c r="C43" s="22"/>
      <c r="D43" s="39">
        <v>763.8</v>
      </c>
      <c r="E43" s="40"/>
    </row>
    <row r="44" spans="1:5" ht="19.5" customHeight="1">
      <c r="A44" s="16" t="s">
        <v>44</v>
      </c>
      <c r="B44" s="22"/>
      <c r="C44" s="22"/>
      <c r="D44" s="23"/>
      <c r="E44" s="24"/>
    </row>
    <row r="45" spans="1:5" ht="19.5" customHeight="1">
      <c r="A45" s="19" t="s">
        <v>45</v>
      </c>
      <c r="B45" s="20"/>
      <c r="C45" s="20"/>
      <c r="D45" s="21"/>
      <c r="E45" s="21"/>
    </row>
    <row r="46" spans="1:5" ht="19.5" customHeight="1">
      <c r="A46" s="2"/>
      <c r="B46" s="2"/>
      <c r="C46" s="4"/>
      <c r="D46" s="4"/>
      <c r="E46" s="4"/>
    </row>
    <row r="47" spans="1:5" ht="15" customHeight="1">
      <c r="A47" s="8" t="s">
        <v>1</v>
      </c>
      <c r="B47" s="8" t="s">
        <v>2</v>
      </c>
      <c r="C47" s="32" t="s">
        <v>47</v>
      </c>
      <c r="D47" s="32"/>
      <c r="E47" s="8" t="s">
        <v>32</v>
      </c>
    </row>
    <row r="48" spans="1:5" ht="15" customHeight="1">
      <c r="A48" s="8" t="s">
        <v>5</v>
      </c>
      <c r="B48" s="8" t="s">
        <v>6</v>
      </c>
      <c r="C48" s="32" t="s">
        <v>4</v>
      </c>
      <c r="D48" s="32"/>
      <c r="E48" s="8" t="s">
        <v>3</v>
      </c>
    </row>
    <row r="49" spans="1:2" ht="15" customHeight="1">
      <c r="A49" s="8" t="s">
        <v>7</v>
      </c>
      <c r="B49" s="8" t="s">
        <v>8</v>
      </c>
    </row>
    <row r="50" ht="15" customHeight="1"/>
    <row r="51" ht="15" customHeight="1"/>
    <row r="52" ht="15" customHeight="1"/>
    <row r="53" spans="1:5" ht="15" customHeight="1">
      <c r="A53" s="8"/>
      <c r="B53" s="2"/>
      <c r="C53" s="8"/>
      <c r="D53" s="8"/>
      <c r="E53" s="8"/>
    </row>
    <row r="58" spans="1:5" ht="15.75">
      <c r="A58" s="8"/>
      <c r="B58" s="2"/>
      <c r="C58" s="8"/>
      <c r="D58" s="8"/>
      <c r="E58" s="8"/>
    </row>
  </sheetData>
  <sheetProtection selectLockedCells="1"/>
  <mergeCells count="69">
    <mergeCell ref="D10:E10"/>
    <mergeCell ref="D11:E11"/>
    <mergeCell ref="D12:E12"/>
    <mergeCell ref="D13:E13"/>
    <mergeCell ref="B18:C18"/>
    <mergeCell ref="B19:C19"/>
    <mergeCell ref="B17:C17"/>
    <mergeCell ref="B10:C10"/>
    <mergeCell ref="B11:C11"/>
    <mergeCell ref="B12:C12"/>
    <mergeCell ref="B15:C15"/>
    <mergeCell ref="B13:C13"/>
    <mergeCell ref="B14:C14"/>
    <mergeCell ref="B23:C23"/>
    <mergeCell ref="B26:C26"/>
    <mergeCell ref="B20:C20"/>
    <mergeCell ref="B21:C21"/>
    <mergeCell ref="A1:E1"/>
    <mergeCell ref="A2:E2"/>
    <mergeCell ref="D20:E20"/>
    <mergeCell ref="D21:E21"/>
    <mergeCell ref="A7:A9"/>
    <mergeCell ref="B7:E7"/>
    <mergeCell ref="B9:C9"/>
    <mergeCell ref="D9:E9"/>
    <mergeCell ref="B8:E8"/>
    <mergeCell ref="B16:C16"/>
    <mergeCell ref="A28:A29"/>
    <mergeCell ref="D14:E14"/>
    <mergeCell ref="D15:E15"/>
    <mergeCell ref="D16:E16"/>
    <mergeCell ref="D18:E18"/>
    <mergeCell ref="D19:E19"/>
    <mergeCell ref="D17:E17"/>
    <mergeCell ref="D23:E23"/>
    <mergeCell ref="D22:E22"/>
    <mergeCell ref="B22:C22"/>
    <mergeCell ref="B28:E28"/>
    <mergeCell ref="B29:C29"/>
    <mergeCell ref="D29:E29"/>
    <mergeCell ref="D26:E26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C47:D47"/>
    <mergeCell ref="C48:D48"/>
    <mergeCell ref="B36:C36"/>
    <mergeCell ref="D36:E36"/>
    <mergeCell ref="B41:C41"/>
    <mergeCell ref="D41:E41"/>
    <mergeCell ref="B42:C42"/>
    <mergeCell ref="D42:E42"/>
    <mergeCell ref="A39:A40"/>
    <mergeCell ref="B39:E39"/>
    <mergeCell ref="B40:C40"/>
    <mergeCell ref="D40:E40"/>
    <mergeCell ref="B43:C43"/>
    <mergeCell ref="D43:E43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2015-10-09T17:12:12Z</cp:lastPrinted>
  <dcterms:created xsi:type="dcterms:W3CDTF">2013-05-15T13:44:41Z</dcterms:created>
  <dcterms:modified xsi:type="dcterms:W3CDTF">2019-05-29T17:32:48Z</dcterms:modified>
  <cp:category/>
  <cp:version/>
  <cp:contentType/>
  <cp:contentStatus/>
</cp:coreProperties>
</file>