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7" sheetId="1" r:id="rId1"/>
  </sheets>
  <definedNames>
    <definedName name="_xlfn.SUMIFS" hidden="1">#NAME?</definedName>
    <definedName name="_xlnm.Print_Area" localSheetId="0">'Dem. Simp. Relatório- 6º Bim 17'!$A$1:$E$78</definedName>
    <definedName name="Z_FED31D73_12BC_4C9A_9468_72952A34E245_.wvu.PrintArea" localSheetId="0" hidden="1">'Dem. Simp. Relatório- 6º Bim 17'!$A$1:$E$70</definedName>
  </definedNames>
  <calcPr fullCalcOnLoad="1"/>
</workbook>
</file>

<file path=xl/sharedStrings.xml><?xml version="1.0" encoding="utf-8"?>
<sst xmlns="http://schemas.openxmlformats.org/spreadsheetml/2006/main" count="71" uniqueCount="66">
  <si>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</si>
  <si>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</si>
  <si>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</si>
  <si>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</si>
  <si>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</si>
  <si>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</si>
  <si>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</si>
  <si>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</si>
  <si>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</si>
  <si>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</si>
  <si>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</si>
  <si>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</si>
  <si>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</si>
  <si>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</si>
  <si>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</si>
  <si>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</si>
  <si>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</si>
  <si>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</si>
  <si>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</si>
  <si>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Interna</t>
  </si>
  <si>
    <t>Externa</t>
  </si>
  <si>
    <t>Precatórios Posteriores a 05/05/2000 Vencidos e Não Pagos</t>
  </si>
  <si>
    <t>Outras Dívidas</t>
  </si>
  <si>
    <t>Deduções (II)</t>
  </si>
  <si>
    <t>Disponibilidade de Caixa Bruta</t>
  </si>
  <si>
    <t>Demais Haveres Financeiros</t>
  </si>
  <si>
    <t>( - ) Restos a Pagar Processados (Exceto Precatórios)</t>
  </si>
  <si>
    <t>Dívida Consolidada Líquida (DCL) (III) = (I - II)</t>
  </si>
  <si>
    <t>Receita Corrente Líquida - RCL</t>
  </si>
  <si>
    <t>% da DC sobre a RCL (I / RCL)</t>
  </si>
  <si>
    <t>Limite Definido por Resolução do Senado Federal</t>
  </si>
  <si>
    <t>Limite de Alerta (Inciso III do § 1º do Art. 59 da LRF)</t>
  </si>
  <si>
    <t>% da DCL sobre a RCL (III / RCL)</t>
  </si>
  <si>
    <t>Dívida Contratual (IV = V + VI + VII + VIII)</t>
  </si>
  <si>
    <t>Dívida de PPP (V)</t>
  </si>
  <si>
    <t>Parcelamento de Dívidas (VI)</t>
  </si>
  <si>
    <t>De Tributos</t>
  </si>
  <si>
    <t>De Contribuições Sociais</t>
  </si>
  <si>
    <t>Previdenciárias</t>
  </si>
  <si>
    <t>Demais Contribuições Sociais</t>
  </si>
  <si>
    <t>Do FGTS</t>
  </si>
  <si>
    <t>Constituição Não Financeira</t>
  </si>
  <si>
    <t>Dívida com Instituição Financeira (VII)</t>
  </si>
  <si>
    <t>Demais Dívidas Contratuais (VIII)</t>
  </si>
  <si>
    <t>Precatórios Anteriores a 0505/2000</t>
  </si>
  <si>
    <t>Precatórios Posteriores a 05/05/2000</t>
  </si>
  <si>
    <t>Insuficiência Financeira</t>
  </si>
  <si>
    <t>Depósitos</t>
  </si>
  <si>
    <t>RP não Processados de Exercícios Anteriores</t>
  </si>
  <si>
    <t>Antecipações de Receitas Orçamentárias - ARO</t>
  </si>
  <si>
    <t>Dívida Consolidada Previdenciária (IX)</t>
  </si>
  <si>
    <t>Passivo Atuarial</t>
  </si>
  <si>
    <t>Demais Dívidas</t>
  </si>
  <si>
    <t>Deduções (X)</t>
  </si>
  <si>
    <t>Investimentos</t>
  </si>
  <si>
    <t>( - ) Restos a Pagar Processados</t>
  </si>
  <si>
    <t>Obrigações não intengrantes da Dívida Consolidade</t>
  </si>
  <si>
    <t>Dívida Consolidada Líquida Previdenciária (XI) = (IX - X)</t>
  </si>
  <si>
    <t>DETALHAMENTO DA DÍVIDA CONTRATUAL</t>
  </si>
  <si>
    <t>OUTROS VALORES NÃO INTENGRANTES DA DC</t>
  </si>
  <si>
    <t>DÍVIDA CONSOLIDADA PREVIDENCIÁRIA</t>
  </si>
  <si>
    <t>PODER EXECUTIVO MUNICIPAL</t>
  </si>
  <si>
    <t>Fabiano Martins de Oliveira</t>
  </si>
  <si>
    <t>Saulo Pedroso de Souza</t>
  </si>
  <si>
    <t>Saldo do Exercício de 2017</t>
  </si>
  <si>
    <t>3º QUADRIMESTRE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</si>
</sst>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0" borderId="13" xfId="53" applyFont="1" applyFill="1" applyBorder="1" applyAlignment="1" applyProtection="1">
      <alignment horizontal="left" vertical="center"/>
      <protection hidden="1"/>
    </xf>
    <xf numFmtId="0" fontId="30" fillId="23" borderId="13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4"/>
      <protection hidden="1"/>
    </xf>
    <xf numFmtId="0" fontId="27" fillId="14" borderId="13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6" fillId="0" borderId="14" xfId="53" applyFont="1" applyFill="1" applyBorder="1" applyAlignment="1" applyProtection="1">
      <alignment horizontal="left" vertical="center"/>
      <protection hidden="1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zoomScalePageLayoutView="0" workbookViewId="0" topLeftCell="A1">
      <selection activeCell="D31" sqref="D31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7" t="s">
        <v>9</v>
      </c>
      <c r="B1" s="37"/>
      <c r="C1" s="37"/>
      <c r="D1" s="37"/>
      <c r="E1" s="37"/>
    </row>
    <row r="2" spans="1:5" ht="18">
      <c r="A2" s="38"/>
      <c r="B2" s="38"/>
      <c r="C2" s="38"/>
      <c r="D2" s="38"/>
      <c r="E2" s="38"/>
    </row>
    <row r="3" spans="1:5" ht="18">
      <c r="A3" s="7" t="s">
        <v>0</v>
      </c>
      <c r="B3" s="5"/>
      <c r="C3" s="6"/>
      <c r="D3" s="6"/>
      <c r="E3" s="6"/>
    </row>
    <row r="4" spans="1:5" ht="18">
      <c r="A4" s="30" t="s">
        <v>61</v>
      </c>
      <c r="B4" s="5"/>
      <c r="C4" s="6"/>
      <c r="D4" s="6"/>
      <c r="E4" s="6"/>
    </row>
    <row r="5" spans="1:5" ht="18">
      <c r="A5" s="7" t="s">
        <v>65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5" t="s">
        <v>9</v>
      </c>
      <c r="B7" s="33" t="s">
        <v>10</v>
      </c>
      <c r="C7" s="33"/>
      <c r="D7" s="33"/>
      <c r="E7" s="34"/>
    </row>
    <row r="8" spans="1:5" ht="19.5" customHeight="1">
      <c r="A8" s="36"/>
      <c r="B8" s="39" t="s">
        <v>11</v>
      </c>
      <c r="C8" s="39" t="s">
        <v>64</v>
      </c>
      <c r="D8" s="39"/>
      <c r="E8" s="40"/>
    </row>
    <row r="9" spans="1:5" ht="19.5" customHeight="1">
      <c r="A9" s="36"/>
      <c r="B9" s="39"/>
      <c r="C9" s="11" t="s">
        <v>12</v>
      </c>
      <c r="D9" s="11" t="s">
        <v>13</v>
      </c>
      <c r="E9" s="12" t="s">
        <v>14</v>
      </c>
    </row>
    <row r="10" spans="1:5" ht="19.5" customHeight="1">
      <c r="A10" s="21" t="s">
        <v>15</v>
      </c>
      <c r="B10" s="18"/>
      <c r="C10" s="18"/>
      <c r="D10" s="18"/>
      <c r="E10" s="19"/>
    </row>
    <row r="11" spans="1:5" ht="19.5" customHeight="1">
      <c r="A11" s="22" t="s">
        <v>16</v>
      </c>
      <c r="B11" s="23">
        <f>SUM(B12+B13+B16+B17)</f>
        <v>41620969.2</v>
      </c>
      <c r="C11" s="23">
        <f>SUM(C12+C13+C16+C17)</f>
        <v>42015094.44</v>
      </c>
      <c r="D11" s="23">
        <f>SUM(D12+D13+D16+D17)</f>
        <v>46518928.67</v>
      </c>
      <c r="E11" s="27">
        <f>SUM(E12+E13+E16+E17)</f>
        <v>48633523.37</v>
      </c>
    </row>
    <row r="12" spans="1:5" ht="19.5" customHeight="1">
      <c r="A12" s="16" t="s">
        <v>17</v>
      </c>
      <c r="B12" s="9">
        <v>0</v>
      </c>
      <c r="C12" s="9">
        <v>0</v>
      </c>
      <c r="D12" s="9">
        <v>0</v>
      </c>
      <c r="E12" s="15">
        <v>0</v>
      </c>
    </row>
    <row r="13" spans="1:5" ht="19.5" customHeight="1">
      <c r="A13" s="16" t="s">
        <v>18</v>
      </c>
      <c r="B13" s="9">
        <f>SUM(B14:B15)</f>
        <v>41620969.2</v>
      </c>
      <c r="C13" s="9">
        <f>SUM(C14:C15)</f>
        <v>42015094.44</v>
      </c>
      <c r="D13" s="9">
        <v>46518928.67</v>
      </c>
      <c r="E13" s="10">
        <v>48633523.37</v>
      </c>
    </row>
    <row r="14" spans="1:5" ht="19.5" customHeight="1">
      <c r="A14" s="20" t="s">
        <v>19</v>
      </c>
      <c r="B14" s="9">
        <v>41620969.2</v>
      </c>
      <c r="C14" s="9">
        <v>42015094.44</v>
      </c>
      <c r="D14" s="9">
        <v>46518928.67</v>
      </c>
      <c r="E14" s="10">
        <v>48633523.37</v>
      </c>
    </row>
    <row r="15" spans="1:5" ht="19.5" customHeight="1">
      <c r="A15" s="20" t="s">
        <v>20</v>
      </c>
      <c r="B15" s="9">
        <v>0</v>
      </c>
      <c r="C15" s="9">
        <v>0</v>
      </c>
      <c r="D15" s="9">
        <v>0</v>
      </c>
      <c r="E15" s="15">
        <v>0</v>
      </c>
    </row>
    <row r="16" spans="1:5" ht="19.5" customHeight="1">
      <c r="A16" s="16" t="s">
        <v>21</v>
      </c>
      <c r="B16" s="9">
        <v>0</v>
      </c>
      <c r="C16" s="9">
        <v>0</v>
      </c>
      <c r="D16" s="9">
        <v>0</v>
      </c>
      <c r="E16" s="15">
        <v>0</v>
      </c>
    </row>
    <row r="17" spans="1:5" ht="19.5" customHeight="1">
      <c r="A17" s="16" t="s">
        <v>22</v>
      </c>
      <c r="B17" s="9">
        <v>0</v>
      </c>
      <c r="C17" s="9">
        <v>0</v>
      </c>
      <c r="D17" s="9">
        <v>0</v>
      </c>
      <c r="E17" s="15">
        <v>0</v>
      </c>
    </row>
    <row r="18" spans="1:5" ht="19.5" customHeight="1">
      <c r="A18" s="22" t="s">
        <v>23</v>
      </c>
      <c r="B18" s="23">
        <f>SUM(B19+B20-B21)</f>
        <v>33698227.489999995</v>
      </c>
      <c r="C18" s="23">
        <f>SUM(C19+C20-C21)</f>
        <v>70971272.88999999</v>
      </c>
      <c r="D18" s="23">
        <f>SUM(D19+D20-D21)</f>
        <v>55653005.57</v>
      </c>
      <c r="E18" s="27">
        <f>SUM(E19+E20-E21)</f>
        <v>28977399.290000003</v>
      </c>
    </row>
    <row r="19" spans="1:5" ht="19.5" customHeight="1">
      <c r="A19" s="16" t="s">
        <v>24</v>
      </c>
      <c r="B19" s="9">
        <v>42312406.87</v>
      </c>
      <c r="C19" s="9">
        <v>70909309.38</v>
      </c>
      <c r="D19" s="9">
        <v>55477681.35</v>
      </c>
      <c r="E19" s="15">
        <v>45342241.99</v>
      </c>
    </row>
    <row r="20" spans="1:5" ht="19.5" customHeight="1">
      <c r="A20" s="16" t="s">
        <v>25</v>
      </c>
      <c r="B20" s="9">
        <v>49266.82</v>
      </c>
      <c r="C20" s="9">
        <v>110489.32</v>
      </c>
      <c r="D20" s="9">
        <v>177402.9</v>
      </c>
      <c r="E20" s="15">
        <v>37210.5</v>
      </c>
    </row>
    <row r="21" spans="1:5" ht="19.5" customHeight="1">
      <c r="A21" s="16" t="s">
        <v>26</v>
      </c>
      <c r="B21" s="9">
        <v>8663446.2</v>
      </c>
      <c r="C21" s="9">
        <v>48525.81</v>
      </c>
      <c r="D21" s="9">
        <v>2078.68</v>
      </c>
      <c r="E21" s="15">
        <v>16402053.2</v>
      </c>
    </row>
    <row r="22" spans="1:5" ht="19.5" customHeight="1">
      <c r="A22" s="22" t="s">
        <v>27</v>
      </c>
      <c r="B22" s="23">
        <f>B11-B18</f>
        <v>7922741.710000008</v>
      </c>
      <c r="C22" s="23">
        <v>0</v>
      </c>
      <c r="D22" s="23">
        <v>0</v>
      </c>
      <c r="E22" s="27">
        <f>E11-E18</f>
        <v>19656124.079999994</v>
      </c>
    </row>
    <row r="23" spans="1:5" ht="19.5" customHeight="1">
      <c r="A23" s="17" t="s">
        <v>28</v>
      </c>
      <c r="B23" s="9">
        <v>402803122.43</v>
      </c>
      <c r="C23" s="9">
        <v>409900965.41</v>
      </c>
      <c r="D23" s="9">
        <v>421544482.37</v>
      </c>
      <c r="E23" s="15">
        <v>439048516.62</v>
      </c>
    </row>
    <row r="24" spans="1:5" ht="19.5" customHeight="1">
      <c r="A24" s="17" t="s">
        <v>29</v>
      </c>
      <c r="B24" s="24">
        <f>B11/B23</f>
        <v>0.10332831818410987</v>
      </c>
      <c r="C24" s="24">
        <f>C11/C23</f>
        <v>0.10250059888972145</v>
      </c>
      <c r="D24" s="24">
        <v>0.1104</v>
      </c>
      <c r="E24" s="13">
        <v>0.1108</v>
      </c>
    </row>
    <row r="25" spans="1:5" ht="19.5" customHeight="1">
      <c r="A25" s="17" t="s">
        <v>32</v>
      </c>
      <c r="B25" s="24">
        <f>B22/B23</f>
        <v>0.019669017613876218</v>
      </c>
      <c r="C25" s="24">
        <v>0</v>
      </c>
      <c r="D25" s="24">
        <v>0</v>
      </c>
      <c r="E25" s="13">
        <v>0.0448</v>
      </c>
    </row>
    <row r="26" spans="1:5" ht="19.5" customHeight="1">
      <c r="A26" s="17" t="s">
        <v>30</v>
      </c>
      <c r="B26" s="9">
        <v>483363746.92</v>
      </c>
      <c r="C26" s="9">
        <v>491881158.49</v>
      </c>
      <c r="D26" s="9">
        <v>505853378.85</v>
      </c>
      <c r="E26" s="15">
        <v>526858219.94</v>
      </c>
    </row>
    <row r="27" spans="1:5" ht="19.5" customHeight="1">
      <c r="A27" s="17" t="s">
        <v>31</v>
      </c>
      <c r="B27" s="9">
        <v>435027372.22</v>
      </c>
      <c r="C27" s="9">
        <v>442693042.64</v>
      </c>
      <c r="D27" s="9">
        <v>455268040.96</v>
      </c>
      <c r="E27" s="15">
        <v>474172397.95</v>
      </c>
    </row>
    <row r="28" spans="1:5" ht="19.5" customHeight="1">
      <c r="A28" s="26" t="s">
        <v>58</v>
      </c>
      <c r="B28" s="9"/>
      <c r="C28" s="9"/>
      <c r="D28" s="9"/>
      <c r="E28" s="15"/>
    </row>
    <row r="29" spans="1:5" ht="19.5" customHeight="1">
      <c r="A29" s="17" t="s">
        <v>33</v>
      </c>
      <c r="B29" s="41">
        <v>41620969.2</v>
      </c>
      <c r="C29" s="41">
        <v>42015094.44</v>
      </c>
      <c r="D29" s="41">
        <f>SUM(D30+D31+D38+D41)</f>
        <v>46518928.67</v>
      </c>
      <c r="E29" s="15">
        <f>SUM(E30+E31+E38+E41)</f>
        <v>48633523.37</v>
      </c>
    </row>
    <row r="30" spans="1:5" ht="19.5" customHeight="1">
      <c r="A30" s="16" t="s">
        <v>34</v>
      </c>
      <c r="B30" s="9">
        <v>0</v>
      </c>
      <c r="C30" s="9">
        <v>0</v>
      </c>
      <c r="D30" s="9">
        <v>0</v>
      </c>
      <c r="E30" s="15">
        <v>0</v>
      </c>
    </row>
    <row r="31" spans="1:5" ht="19.5" customHeight="1">
      <c r="A31" s="16" t="s">
        <v>35</v>
      </c>
      <c r="B31" s="9">
        <v>662979.34</v>
      </c>
      <c r="C31" s="9">
        <v>579048.58</v>
      </c>
      <c r="D31" s="9">
        <v>2120707.27</v>
      </c>
      <c r="E31" s="10">
        <v>2009824.11</v>
      </c>
    </row>
    <row r="32" spans="1:5" ht="19.5" customHeight="1">
      <c r="A32" s="20" t="s">
        <v>36</v>
      </c>
      <c r="B32" s="9">
        <v>0</v>
      </c>
      <c r="C32" s="9">
        <v>0</v>
      </c>
      <c r="D32" s="9">
        <v>0</v>
      </c>
      <c r="E32" s="15">
        <v>0</v>
      </c>
    </row>
    <row r="33" spans="1:5" ht="19.5" customHeight="1">
      <c r="A33" s="20" t="s">
        <v>37</v>
      </c>
      <c r="B33" s="9">
        <v>662979.34</v>
      </c>
      <c r="C33" s="9">
        <v>579048.58</v>
      </c>
      <c r="D33" s="9">
        <v>2120707.27</v>
      </c>
      <c r="E33" s="10">
        <v>2009824.11</v>
      </c>
    </row>
    <row r="34" spans="1:5" ht="19.5" customHeight="1">
      <c r="A34" s="25" t="s">
        <v>38</v>
      </c>
      <c r="B34" s="9">
        <v>0</v>
      </c>
      <c r="C34" s="9">
        <v>0</v>
      </c>
      <c r="D34" s="9">
        <v>1625986.47</v>
      </c>
      <c r="E34" s="15">
        <v>1599760.87</v>
      </c>
    </row>
    <row r="35" spans="1:5" ht="19.5" customHeight="1">
      <c r="A35" s="25" t="s">
        <v>39</v>
      </c>
      <c r="B35" s="9">
        <v>662979.34</v>
      </c>
      <c r="C35" s="9">
        <v>579048.58</v>
      </c>
      <c r="D35" s="9">
        <v>494720.8</v>
      </c>
      <c r="E35" s="15">
        <v>410063.24</v>
      </c>
    </row>
    <row r="36" spans="1:5" ht="19.5" customHeight="1">
      <c r="A36" s="20" t="s">
        <v>40</v>
      </c>
      <c r="B36" s="9">
        <v>0</v>
      </c>
      <c r="C36" s="9">
        <v>0</v>
      </c>
      <c r="D36" s="9">
        <v>0</v>
      </c>
      <c r="E36" s="15">
        <v>0</v>
      </c>
    </row>
    <row r="37" spans="1:5" ht="19.5" customHeight="1">
      <c r="A37" s="20" t="s">
        <v>41</v>
      </c>
      <c r="B37" s="9">
        <v>0</v>
      </c>
      <c r="C37" s="9">
        <v>0</v>
      </c>
      <c r="D37" s="9">
        <v>0</v>
      </c>
      <c r="E37" s="15">
        <v>0</v>
      </c>
    </row>
    <row r="38" spans="1:5" ht="19.5" customHeight="1">
      <c r="A38" s="16" t="s">
        <v>42</v>
      </c>
      <c r="B38" s="9">
        <f>SUM(B39:B40)</f>
        <v>0</v>
      </c>
      <c r="C38" s="9">
        <f>SUM(C39:C40)</f>
        <v>0</v>
      </c>
      <c r="D38" s="9">
        <f>SUM(D39:D40)</f>
        <v>0</v>
      </c>
      <c r="E38" s="10">
        <f>SUM(E39:E40)</f>
        <v>0</v>
      </c>
    </row>
    <row r="39" spans="1:5" ht="19.5" customHeight="1">
      <c r="A39" s="20" t="s">
        <v>19</v>
      </c>
      <c r="B39" s="9">
        <v>0</v>
      </c>
      <c r="C39" s="9">
        <v>0</v>
      </c>
      <c r="D39" s="9">
        <v>0</v>
      </c>
      <c r="E39" s="15">
        <v>0</v>
      </c>
    </row>
    <row r="40" spans="1:5" ht="19.5" customHeight="1">
      <c r="A40" s="20" t="s">
        <v>20</v>
      </c>
      <c r="B40" s="9">
        <v>0</v>
      </c>
      <c r="C40" s="9">
        <v>0</v>
      </c>
      <c r="D40" s="9">
        <v>0</v>
      </c>
      <c r="E40" s="15">
        <v>0</v>
      </c>
    </row>
    <row r="41" spans="1:5" ht="19.5" customHeight="1">
      <c r="A41" s="16" t="s">
        <v>43</v>
      </c>
      <c r="B41" s="9">
        <v>40957989.86</v>
      </c>
      <c r="C41" s="9">
        <v>41436045.86</v>
      </c>
      <c r="D41" s="9">
        <v>44398221.4</v>
      </c>
      <c r="E41" s="15">
        <v>46623699.26</v>
      </c>
    </row>
    <row r="42" spans="1:5" ht="19.5" customHeight="1">
      <c r="A42" s="26" t="s">
        <v>59</v>
      </c>
      <c r="B42" s="9"/>
      <c r="C42" s="9"/>
      <c r="D42" s="9"/>
      <c r="E42" s="15"/>
    </row>
    <row r="43" spans="1:5" ht="19.5" customHeight="1">
      <c r="A43" s="17" t="s">
        <v>44</v>
      </c>
      <c r="B43" s="9">
        <v>0</v>
      </c>
      <c r="C43" s="9">
        <v>0</v>
      </c>
      <c r="D43" s="9">
        <v>0</v>
      </c>
      <c r="E43" s="15">
        <v>0</v>
      </c>
    </row>
    <row r="44" spans="1:5" ht="19.5" customHeight="1">
      <c r="A44" s="17" t="s">
        <v>45</v>
      </c>
      <c r="B44" s="9">
        <v>0</v>
      </c>
      <c r="C44" s="9">
        <v>0</v>
      </c>
      <c r="D44" s="9">
        <v>0</v>
      </c>
      <c r="E44" s="15">
        <v>0</v>
      </c>
    </row>
    <row r="45" spans="1:5" ht="19.5" customHeight="1">
      <c r="A45" s="17" t="s">
        <v>46</v>
      </c>
      <c r="B45" s="9">
        <v>0</v>
      </c>
      <c r="C45" s="9">
        <v>0</v>
      </c>
      <c r="D45" s="9">
        <v>0</v>
      </c>
      <c r="E45" s="15">
        <v>0</v>
      </c>
    </row>
    <row r="46" spans="1:5" ht="19.5" customHeight="1">
      <c r="A46" s="17" t="s">
        <v>47</v>
      </c>
      <c r="B46" s="9">
        <v>0</v>
      </c>
      <c r="C46" s="9">
        <v>0</v>
      </c>
      <c r="D46" s="9">
        <v>417664.13</v>
      </c>
      <c r="E46" s="15">
        <v>429129.64</v>
      </c>
    </row>
    <row r="47" spans="1:5" ht="19.5" customHeight="1">
      <c r="A47" s="17" t="s">
        <v>48</v>
      </c>
      <c r="B47" s="9">
        <v>904066</v>
      </c>
      <c r="C47" s="9">
        <v>1889544.02</v>
      </c>
      <c r="D47" s="9">
        <v>1525437.04</v>
      </c>
      <c r="E47" s="15">
        <v>302662.36</v>
      </c>
    </row>
    <row r="48" spans="1:5" ht="19.5" customHeight="1">
      <c r="A48" s="17" t="s">
        <v>49</v>
      </c>
      <c r="B48" s="9">
        <v>0</v>
      </c>
      <c r="C48" s="9">
        <v>0</v>
      </c>
      <c r="D48" s="9">
        <v>0</v>
      </c>
      <c r="E48" s="15">
        <v>0</v>
      </c>
    </row>
    <row r="49" spans="1:5" ht="19.5" customHeight="1">
      <c r="A49" s="26" t="s">
        <v>60</v>
      </c>
      <c r="B49" s="9"/>
      <c r="C49" s="9"/>
      <c r="D49" s="9"/>
      <c r="E49" s="15"/>
    </row>
    <row r="50" spans="1:5" ht="19.5" customHeight="1">
      <c r="A50" s="17" t="s">
        <v>50</v>
      </c>
      <c r="B50" s="9">
        <f>SUM(B51:B52)</f>
        <v>0</v>
      </c>
      <c r="C50" s="9">
        <f>SUM(C51:C52)</f>
        <v>0</v>
      </c>
      <c r="D50" s="9">
        <f>SUM(D51:D52)</f>
        <v>0</v>
      </c>
      <c r="E50" s="10">
        <f>SUM(E51:E52)</f>
        <v>0</v>
      </c>
    </row>
    <row r="51" spans="1:5" ht="19.5" customHeight="1">
      <c r="A51" s="16" t="s">
        <v>51</v>
      </c>
      <c r="B51" s="9">
        <v>0</v>
      </c>
      <c r="C51" s="9">
        <v>0</v>
      </c>
      <c r="D51" s="9">
        <v>0</v>
      </c>
      <c r="E51" s="15">
        <v>0</v>
      </c>
    </row>
    <row r="52" spans="1:5" ht="19.5" customHeight="1">
      <c r="A52" s="16" t="s">
        <v>52</v>
      </c>
      <c r="B52" s="9">
        <v>0</v>
      </c>
      <c r="C52" s="9">
        <v>0</v>
      </c>
      <c r="D52" s="9">
        <v>0</v>
      </c>
      <c r="E52" s="15">
        <v>0</v>
      </c>
    </row>
    <row r="53" spans="1:5" ht="19.5" customHeight="1">
      <c r="A53" s="17" t="s">
        <v>53</v>
      </c>
      <c r="B53" s="9">
        <f>B54+B55+B56-B57</f>
        <v>0</v>
      </c>
      <c r="C53" s="9">
        <f>SUM(C54:C57)</f>
        <v>0</v>
      </c>
      <c r="D53" s="9">
        <f>SUM(D54:D57)</f>
        <v>0</v>
      </c>
      <c r="E53" s="10">
        <f>SUM(E54:E57)</f>
        <v>0</v>
      </c>
    </row>
    <row r="54" spans="1:5" ht="19.5" customHeight="1">
      <c r="A54" s="16" t="s">
        <v>24</v>
      </c>
      <c r="B54" s="9">
        <v>0</v>
      </c>
      <c r="C54" s="9">
        <v>0</v>
      </c>
      <c r="D54" s="9">
        <v>0</v>
      </c>
      <c r="E54" s="15">
        <v>0</v>
      </c>
    </row>
    <row r="55" spans="1:5" ht="19.5" customHeight="1">
      <c r="A55" s="16" t="s">
        <v>54</v>
      </c>
      <c r="B55" s="9">
        <v>0</v>
      </c>
      <c r="C55" s="9">
        <v>0</v>
      </c>
      <c r="D55" s="9">
        <v>0</v>
      </c>
      <c r="E55" s="15">
        <v>0</v>
      </c>
    </row>
    <row r="56" spans="1:5" ht="19.5" customHeight="1">
      <c r="A56" s="16" t="s">
        <v>25</v>
      </c>
      <c r="B56" s="9">
        <v>0</v>
      </c>
      <c r="C56" s="9">
        <v>0</v>
      </c>
      <c r="D56" s="9">
        <v>0</v>
      </c>
      <c r="E56" s="15">
        <v>0</v>
      </c>
    </row>
    <row r="57" spans="1:5" ht="19.5" customHeight="1">
      <c r="A57" s="16" t="s">
        <v>55</v>
      </c>
      <c r="B57" s="9">
        <v>0</v>
      </c>
      <c r="C57" s="9">
        <v>0</v>
      </c>
      <c r="D57" s="9">
        <v>0</v>
      </c>
      <c r="E57" s="15">
        <v>0</v>
      </c>
    </row>
    <row r="58" spans="1:5" ht="19.5" customHeight="1">
      <c r="A58" s="17" t="s">
        <v>56</v>
      </c>
      <c r="B58" s="9">
        <v>0</v>
      </c>
      <c r="C58" s="9">
        <v>0</v>
      </c>
      <c r="D58" s="9">
        <v>0</v>
      </c>
      <c r="E58" s="15">
        <v>0</v>
      </c>
    </row>
    <row r="59" spans="1:5" ht="19.5" customHeight="1" thickBot="1">
      <c r="A59" s="28" t="s">
        <v>57</v>
      </c>
      <c r="B59" s="14">
        <f>B50-B53</f>
        <v>0</v>
      </c>
      <c r="C59" s="14">
        <f>C50-C53</f>
        <v>0</v>
      </c>
      <c r="D59" s="14">
        <f>D50-D53</f>
        <v>0</v>
      </c>
      <c r="E59" s="29">
        <f>E50-E53</f>
        <v>0</v>
      </c>
    </row>
    <row r="60" spans="1:5" ht="30" customHeight="1" thickTop="1">
      <c r="A60" s="32"/>
      <c r="B60" s="32"/>
      <c r="C60" s="32"/>
      <c r="D60" s="32"/>
      <c r="E60" s="32"/>
    </row>
    <row r="61" spans="1:5" ht="19.5" customHeight="1">
      <c r="A61" s="8" t="s">
        <v>1</v>
      </c>
      <c r="B61" s="8" t="s">
        <v>2</v>
      </c>
      <c r="C61" s="4"/>
      <c r="D61" s="1" t="s">
        <v>62</v>
      </c>
      <c r="E61" s="31" t="s">
        <v>63</v>
      </c>
    </row>
    <row r="62" spans="1:5" ht="15" customHeight="1">
      <c r="A62" s="8" t="s">
        <v>5</v>
      </c>
      <c r="B62" s="8" t="s">
        <v>6</v>
      </c>
      <c r="D62" s="1" t="s">
        <v>4</v>
      </c>
      <c r="E62" s="31" t="s">
        <v>3</v>
      </c>
    </row>
    <row r="63" spans="1:2" ht="15" customHeight="1">
      <c r="A63" s="8" t="s">
        <v>7</v>
      </c>
      <c r="B63" s="8" t="s">
        <v>8</v>
      </c>
    </row>
    <row r="64" ht="15" customHeight="1"/>
    <row r="65" ht="15" customHeight="1"/>
    <row r="66" ht="15" customHeight="1"/>
    <row r="67" ht="15" customHeight="1"/>
    <row r="68" spans="1:5" ht="15" customHeight="1">
      <c r="A68" s="8"/>
      <c r="B68" s="2"/>
      <c r="C68" s="8"/>
      <c r="D68" s="8"/>
      <c r="E68" s="8"/>
    </row>
    <row r="75" spans="1:5" ht="15.75">
      <c r="A75" s="8"/>
      <c r="B75" s="2"/>
      <c r="C75" s="8"/>
      <c r="D75" s="8"/>
      <c r="E75" s="8"/>
    </row>
  </sheetData>
  <sheetProtection selectLockedCells="1"/>
  <mergeCells count="7">
    <mergeCell ref="A60:E60"/>
    <mergeCell ref="B7:E7"/>
    <mergeCell ref="A7:A9"/>
    <mergeCell ref="A1:E1"/>
    <mergeCell ref="A2:E2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2018-02-02T18:41:37Z</dcterms:modified>
  <cp:category/>
  <cp:version/>
  <cp:contentType/>
  <cp:contentStatus/>
</cp:coreProperties>
</file>