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10" sheetId="1" r:id="rId1"/>
  </sheets>
  <definedNames>
    <definedName name="_xlnm.Print_Area" localSheetId="0">'6º Bim. 2010'!$A$1:$N$42</definedName>
  </definedNames>
  <calcPr fullCalcOnLoad="1"/>
</workbook>
</file>

<file path=xl/sharedStrings.xml><?xml version="1.0" encoding="utf-8"?>
<sst xmlns="http://schemas.openxmlformats.org/spreadsheetml/2006/main" count="66" uniqueCount="51">
  <si>
    <t>Secretário de Planej. e Finanças</t>
  </si>
  <si>
    <t>CRC SP 173.493</t>
  </si>
  <si>
    <t>Secret. Adjunta de Planej. e Finanças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</si>
  <si>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</si>
  <si>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</si>
  <si>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</si>
  <si>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</si>
  <si>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</si>
  <si>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</si>
  <si>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</si>
  <si>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</si>
  <si>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</si>
  <si>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</si>
  <si>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</si>
  <si>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</si>
  <si>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</si>
  <si>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</si>
  <si>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</si>
  <si>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</si>
  <si>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</si>
  <si>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</si>
  <si>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</si>
  <si>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</si>
  <si>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</si>
  <si>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</si>
  <si>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</si>
  <si>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</si>
  <si>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</si>
  <si>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</si>
  <si>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</si>
  <si>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Resp. pelo Controle Interno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</si>
  <si>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</si>
  <si>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</si>
  <si>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</si>
  <si>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</si>
  <si>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</si>
  <si>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AGOSTO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</si>
  <si>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</si>
  <si>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</si>
  <si>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</si>
  <si>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</si>
  <si>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</si>
  <si>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</si>
  <si>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José Bruno Cerri</t>
  </si>
  <si>
    <t>MUNICÍPIO DE ATIBAIA</t>
  </si>
  <si>
    <t>PODER EXECUTIVO MUNICIPAL</t>
  </si>
  <si>
    <t>José Bernardo Denig</t>
  </si>
  <si>
    <t>MÊS REF.:         DEZEMBRO</t>
  </si>
  <si>
    <t>Decisão Judicial de compet.anterior(inc.IV)</t>
  </si>
  <si>
    <t>Inativos e Pensionistas (inc.VI)</t>
  </si>
  <si>
    <t>3º QUADRIMESTRE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</si>
</sst>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32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26" fillId="24" borderId="13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 wrapText="1"/>
      <protection hidden="1"/>
    </xf>
    <xf numFmtId="0" fontId="26" fillId="24" borderId="15" xfId="49" applyFont="1" applyFill="1" applyBorder="1" applyAlignment="1" applyProtection="1">
      <alignment horizontal="center" vertical="center"/>
      <protection hidden="1"/>
    </xf>
    <xf numFmtId="0" fontId="24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locked="0"/>
    </xf>
    <xf numFmtId="43" fontId="24" fillId="0" borderId="15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4" fillId="23" borderId="14" xfId="53" applyFont="1" applyFill="1" applyBorder="1" applyAlignment="1" applyProtection="1">
      <alignment vertical="center"/>
      <protection hidden="1"/>
    </xf>
    <xf numFmtId="43" fontId="24" fillId="23" borderId="15" xfId="53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6">
      <selection activeCell="I45" sqref="I45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11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>
      <c r="A4" s="11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1" t="s">
        <v>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 t="s">
        <v>10</v>
      </c>
      <c r="N6" s="8"/>
    </row>
    <row r="7" spans="1:14" ht="19.5" customHeight="1" thickTop="1">
      <c r="A7" s="13" t="s">
        <v>15</v>
      </c>
      <c r="B7" s="14" t="s">
        <v>4</v>
      </c>
      <c r="C7" s="14" t="s">
        <v>33</v>
      </c>
      <c r="D7" s="14" t="s">
        <v>5</v>
      </c>
      <c r="E7" s="14" t="s">
        <v>34</v>
      </c>
      <c r="F7" s="14" t="s">
        <v>6</v>
      </c>
      <c r="G7" s="14" t="s">
        <v>35</v>
      </c>
      <c r="H7" s="14" t="s">
        <v>7</v>
      </c>
      <c r="I7" s="14" t="s">
        <v>36</v>
      </c>
      <c r="J7" s="14" t="s">
        <v>8</v>
      </c>
      <c r="K7" s="14" t="s">
        <v>37</v>
      </c>
      <c r="L7" s="14" t="s">
        <v>9</v>
      </c>
      <c r="M7" s="15" t="s">
        <v>47</v>
      </c>
      <c r="N7" s="16" t="s">
        <v>16</v>
      </c>
    </row>
    <row r="8" spans="1:14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0"/>
    </row>
    <row r="9" spans="1:14" ht="19.5" customHeight="1">
      <c r="A9" s="21" t="s">
        <v>17</v>
      </c>
      <c r="B9" s="22">
        <v>4407724.62</v>
      </c>
      <c r="C9" s="22">
        <v>5034682.91</v>
      </c>
      <c r="D9" s="22">
        <v>7484662.29</v>
      </c>
      <c r="E9" s="22">
        <v>5310591.99</v>
      </c>
      <c r="F9" s="22">
        <v>4994040.68</v>
      </c>
      <c r="G9" s="22">
        <v>5735149.26</v>
      </c>
      <c r="H9" s="22">
        <v>5878637.01</v>
      </c>
      <c r="I9" s="22">
        <v>5339279.89</v>
      </c>
      <c r="J9" s="22">
        <v>5350150.02</v>
      </c>
      <c r="K9" s="22">
        <v>5535391.46</v>
      </c>
      <c r="L9" s="22">
        <v>10185002.43</v>
      </c>
      <c r="M9" s="22">
        <v>6846417.34</v>
      </c>
      <c r="N9" s="23">
        <f aca="true" t="shared" si="0" ref="N9:N16">SUM(B9:M9)</f>
        <v>72101729.9</v>
      </c>
    </row>
    <row r="10" spans="1:14" ht="19.5" customHeight="1">
      <c r="A10" s="21" t="s">
        <v>18</v>
      </c>
      <c r="B10" s="22">
        <v>69897.93</v>
      </c>
      <c r="C10" s="22">
        <v>373876.78</v>
      </c>
      <c r="D10" s="22">
        <v>158791.36</v>
      </c>
      <c r="E10" s="22">
        <v>203340.24</v>
      </c>
      <c r="F10" s="22">
        <v>343660.38</v>
      </c>
      <c r="G10" s="22">
        <v>369723.63</v>
      </c>
      <c r="H10" s="22">
        <v>279845.31</v>
      </c>
      <c r="I10" s="22">
        <v>440699.31</v>
      </c>
      <c r="J10" s="22">
        <v>229356.32</v>
      </c>
      <c r="K10" s="22">
        <v>283592.3</v>
      </c>
      <c r="L10" s="22">
        <v>134717.61</v>
      </c>
      <c r="M10" s="22">
        <v>464102.56</v>
      </c>
      <c r="N10" s="23">
        <f t="shared" si="0"/>
        <v>3351603.7299999995</v>
      </c>
    </row>
    <row r="11" spans="1:14" ht="19.5" customHeight="1">
      <c r="A11" s="21" t="s">
        <v>19</v>
      </c>
      <c r="B11" s="22">
        <v>1266513.27</v>
      </c>
      <c r="C11" s="22">
        <v>1476027.9</v>
      </c>
      <c r="D11" s="22">
        <v>2368753.46</v>
      </c>
      <c r="E11" s="22">
        <v>1574510.29</v>
      </c>
      <c r="F11" s="22">
        <v>1504676.32</v>
      </c>
      <c r="G11" s="22">
        <v>1765045.65</v>
      </c>
      <c r="H11" s="22">
        <v>1767129.27</v>
      </c>
      <c r="I11" s="22">
        <v>1652059.08</v>
      </c>
      <c r="J11" s="22">
        <v>1656133.6</v>
      </c>
      <c r="K11" s="22">
        <v>1752080.29</v>
      </c>
      <c r="L11" s="22">
        <v>3095003.65</v>
      </c>
      <c r="M11" s="22">
        <v>2105546.87</v>
      </c>
      <c r="N11" s="23">
        <f t="shared" si="0"/>
        <v>21983479.65</v>
      </c>
    </row>
    <row r="12" spans="1:14" ht="19.5" customHeight="1">
      <c r="A12" s="21" t="s">
        <v>20</v>
      </c>
      <c r="B12" s="22">
        <v>118611.45</v>
      </c>
      <c r="C12" s="22">
        <v>119376.11</v>
      </c>
      <c r="D12" s="22">
        <v>118611.45</v>
      </c>
      <c r="E12" s="22">
        <v>118611.45</v>
      </c>
      <c r="F12" s="22">
        <v>118611.45</v>
      </c>
      <c r="G12" s="22">
        <v>132844.83</v>
      </c>
      <c r="H12" s="22">
        <v>125728.14</v>
      </c>
      <c r="I12" s="22">
        <v>125728.14</v>
      </c>
      <c r="J12" s="22">
        <v>125264.79</v>
      </c>
      <c r="K12" s="22">
        <v>125851.78</v>
      </c>
      <c r="L12" s="22">
        <v>247484.72</v>
      </c>
      <c r="M12" s="22">
        <v>124207.36</v>
      </c>
      <c r="N12" s="23">
        <f t="shared" si="0"/>
        <v>1600931.6700000002</v>
      </c>
    </row>
    <row r="13" spans="1:14" ht="19.5" customHeight="1">
      <c r="A13" s="21" t="s">
        <v>13</v>
      </c>
      <c r="B13" s="22">
        <v>40899.69</v>
      </c>
      <c r="C13" s="22">
        <v>40899.69</v>
      </c>
      <c r="D13" s="22">
        <v>40899.69</v>
      </c>
      <c r="E13" s="22">
        <v>40899.69</v>
      </c>
      <c r="F13" s="22">
        <v>39498.14</v>
      </c>
      <c r="G13" s="22">
        <v>44063.53</v>
      </c>
      <c r="H13" s="22">
        <v>41702.97</v>
      </c>
      <c r="I13" s="22">
        <v>41702.97</v>
      </c>
      <c r="J13" s="22">
        <v>41702.97</v>
      </c>
      <c r="K13" s="22">
        <v>45151.6</v>
      </c>
      <c r="L13" s="22">
        <v>84672.69</v>
      </c>
      <c r="M13" s="22">
        <v>42058.96</v>
      </c>
      <c r="N13" s="23">
        <f t="shared" si="0"/>
        <v>544152.59</v>
      </c>
    </row>
    <row r="14" spans="1:14" ht="19.5" customHeight="1">
      <c r="A14" s="21" t="s">
        <v>21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f t="shared" si="0"/>
        <v>0</v>
      </c>
    </row>
    <row r="15" spans="1:14" ht="19.5" customHeight="1">
      <c r="A15" s="21" t="s">
        <v>22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0</v>
      </c>
    </row>
    <row r="16" spans="1:14" ht="19.5" customHeight="1">
      <c r="A16" s="21" t="s">
        <v>40</v>
      </c>
      <c r="B16" s="22">
        <v>52505.83</v>
      </c>
      <c r="C16" s="22">
        <v>250340.42</v>
      </c>
      <c r="D16" s="22">
        <v>283798.23</v>
      </c>
      <c r="E16" s="22">
        <v>335805.45</v>
      </c>
      <c r="F16" s="22">
        <v>260875.49</v>
      </c>
      <c r="G16" s="22">
        <v>250970.23</v>
      </c>
      <c r="H16" s="22">
        <v>278416.48</v>
      </c>
      <c r="I16" s="22">
        <v>241641.61</v>
      </c>
      <c r="J16" s="22">
        <v>290100.87</v>
      </c>
      <c r="K16" s="22">
        <v>258801.55</v>
      </c>
      <c r="L16" s="22">
        <v>298285.51</v>
      </c>
      <c r="M16" s="22">
        <v>610662.5</v>
      </c>
      <c r="N16" s="23">
        <f t="shared" si="0"/>
        <v>3412204.17</v>
      </c>
    </row>
    <row r="17" spans="1:14" ht="19.5" customHeight="1">
      <c r="A17" s="24" t="s">
        <v>14</v>
      </c>
      <c r="B17" s="25">
        <f aca="true" t="shared" si="1" ref="B17:N17">SUM(B9:B16)</f>
        <v>5956152.790000001</v>
      </c>
      <c r="C17" s="25">
        <f t="shared" si="1"/>
        <v>7295203.8100000005</v>
      </c>
      <c r="D17" s="25">
        <f t="shared" si="1"/>
        <v>10455516.479999999</v>
      </c>
      <c r="E17" s="25">
        <f t="shared" si="1"/>
        <v>7583759.110000001</v>
      </c>
      <c r="F17" s="25">
        <f t="shared" si="1"/>
        <v>7261362.46</v>
      </c>
      <c r="G17" s="25">
        <f t="shared" si="1"/>
        <v>8297797.13</v>
      </c>
      <c r="H17" s="25">
        <f t="shared" si="1"/>
        <v>8371459.18</v>
      </c>
      <c r="I17" s="25">
        <f t="shared" si="1"/>
        <v>7841110.999999999</v>
      </c>
      <c r="J17" s="25">
        <f t="shared" si="1"/>
        <v>7692708.569999999</v>
      </c>
      <c r="K17" s="25">
        <f t="shared" si="1"/>
        <v>8000868.9799999995</v>
      </c>
      <c r="L17" s="25">
        <f t="shared" si="1"/>
        <v>14045166.61</v>
      </c>
      <c r="M17" s="25">
        <f t="shared" si="1"/>
        <v>10192995.59</v>
      </c>
      <c r="N17" s="26">
        <f t="shared" si="1"/>
        <v>102994101.71000001</v>
      </c>
    </row>
    <row r="18" spans="1:14" ht="19.5" customHeight="1">
      <c r="A18" s="27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3"/>
    </row>
    <row r="19" spans="1:14" ht="19.5" customHeight="1">
      <c r="A19" s="21" t="s">
        <v>38</v>
      </c>
      <c r="B19" s="22">
        <v>30523.17</v>
      </c>
      <c r="C19" s="22">
        <v>5733.15</v>
      </c>
      <c r="D19" s="22">
        <v>330046.51</v>
      </c>
      <c r="E19" s="22">
        <v>73524.67</v>
      </c>
      <c r="F19" s="22">
        <v>13438.69</v>
      </c>
      <c r="G19" s="22">
        <v>16513.28</v>
      </c>
      <c r="H19" s="22">
        <v>6427.5</v>
      </c>
      <c r="I19" s="22">
        <v>14567.79</v>
      </c>
      <c r="J19" s="22">
        <v>0</v>
      </c>
      <c r="K19" s="22">
        <v>4000</v>
      </c>
      <c r="L19" s="22">
        <v>0</v>
      </c>
      <c r="M19" s="22">
        <v>34619.63</v>
      </c>
      <c r="N19" s="23">
        <f>SUM(B19:M19)</f>
        <v>529394.3899999999</v>
      </c>
    </row>
    <row r="20" spans="1:14" ht="19.5" customHeight="1">
      <c r="A20" s="21" t="s">
        <v>39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f>SUM(B20:M20)</f>
        <v>0</v>
      </c>
    </row>
    <row r="21" spans="1:14" ht="19.5" customHeight="1">
      <c r="A21" s="21" t="s">
        <v>48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f>SUM(B21:M21)</f>
        <v>0</v>
      </c>
    </row>
    <row r="22" spans="1:14" ht="19.5" customHeight="1">
      <c r="A22" s="21" t="s">
        <v>49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>SUM(B22:M22)</f>
        <v>0</v>
      </c>
    </row>
    <row r="23" spans="1:14" ht="19.5" customHeight="1">
      <c r="A23" s="24" t="s">
        <v>14</v>
      </c>
      <c r="B23" s="29">
        <f aca="true" t="shared" si="2" ref="B23:N23">B19</f>
        <v>30523.17</v>
      </c>
      <c r="C23" s="29">
        <f t="shared" si="2"/>
        <v>5733.15</v>
      </c>
      <c r="D23" s="29">
        <f t="shared" si="2"/>
        <v>330046.51</v>
      </c>
      <c r="E23" s="29">
        <f t="shared" si="2"/>
        <v>73524.67</v>
      </c>
      <c r="F23" s="29">
        <f t="shared" si="2"/>
        <v>13438.69</v>
      </c>
      <c r="G23" s="29">
        <f t="shared" si="2"/>
        <v>16513.28</v>
      </c>
      <c r="H23" s="29">
        <f t="shared" si="2"/>
        <v>6427.5</v>
      </c>
      <c r="I23" s="29">
        <f t="shared" si="2"/>
        <v>14567.79</v>
      </c>
      <c r="J23" s="29">
        <f t="shared" si="2"/>
        <v>0</v>
      </c>
      <c r="K23" s="29">
        <f t="shared" si="2"/>
        <v>4000</v>
      </c>
      <c r="L23" s="29">
        <f t="shared" si="2"/>
        <v>0</v>
      </c>
      <c r="M23" s="29">
        <f t="shared" si="2"/>
        <v>34619.63</v>
      </c>
      <c r="N23" s="30">
        <f t="shared" si="2"/>
        <v>529394.3899999999</v>
      </c>
    </row>
    <row r="24" spans="1:14" ht="19.5" customHeight="1" thickBot="1">
      <c r="A24" s="31" t="s">
        <v>11</v>
      </c>
      <c r="B24" s="32">
        <f aca="true" t="shared" si="3" ref="B24:N24">B17-B23</f>
        <v>5925629.620000001</v>
      </c>
      <c r="C24" s="32">
        <f t="shared" si="3"/>
        <v>7289470.66</v>
      </c>
      <c r="D24" s="32">
        <f t="shared" si="3"/>
        <v>10125469.969999999</v>
      </c>
      <c r="E24" s="32">
        <f t="shared" si="3"/>
        <v>7510234.440000001</v>
      </c>
      <c r="F24" s="32">
        <f t="shared" si="3"/>
        <v>7247923.77</v>
      </c>
      <c r="G24" s="32">
        <f t="shared" si="3"/>
        <v>8281283.85</v>
      </c>
      <c r="H24" s="32">
        <f t="shared" si="3"/>
        <v>8365031.68</v>
      </c>
      <c r="I24" s="32">
        <f t="shared" si="3"/>
        <v>7826543.209999999</v>
      </c>
      <c r="J24" s="32">
        <f t="shared" si="3"/>
        <v>7692708.569999999</v>
      </c>
      <c r="K24" s="32">
        <f t="shared" si="3"/>
        <v>7996868.9799999995</v>
      </c>
      <c r="L24" s="32">
        <f t="shared" si="3"/>
        <v>14045166.61</v>
      </c>
      <c r="M24" s="32">
        <f t="shared" si="3"/>
        <v>10158375.959999999</v>
      </c>
      <c r="N24" s="33">
        <f t="shared" si="3"/>
        <v>102464707.32000001</v>
      </c>
    </row>
    <row r="25" spans="1:14" ht="19.5" customHeight="1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.5" customHeight="1" thickTop="1">
      <c r="A26" s="13" t="s">
        <v>24</v>
      </c>
      <c r="B26" s="14" t="s">
        <v>4</v>
      </c>
      <c r="C26" s="14" t="s">
        <v>33</v>
      </c>
      <c r="D26" s="14" t="s">
        <v>5</v>
      </c>
      <c r="E26" s="14" t="s">
        <v>34</v>
      </c>
      <c r="F26" s="14" t="s">
        <v>6</v>
      </c>
      <c r="G26" s="14" t="s">
        <v>35</v>
      </c>
      <c r="H26" s="14" t="s">
        <v>7</v>
      </c>
      <c r="I26" s="14" t="s">
        <v>36</v>
      </c>
      <c r="J26" s="14" t="s">
        <v>8</v>
      </c>
      <c r="K26" s="14" t="s">
        <v>37</v>
      </c>
      <c r="L26" s="14" t="s">
        <v>9</v>
      </c>
      <c r="M26" s="15" t="s">
        <v>47</v>
      </c>
      <c r="N26" s="16" t="s">
        <v>16</v>
      </c>
    </row>
    <row r="27" spans="1:14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9.5" customHeight="1">
      <c r="A28" s="21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</row>
    <row r="29" spans="1:14" ht="19.5" customHeight="1">
      <c r="A29" s="21" t="s">
        <v>26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</row>
    <row r="30" spans="1:14" ht="19.5" customHeight="1">
      <c r="A30" s="21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</row>
    <row r="31" spans="1:14" ht="19.5" customHeight="1">
      <c r="A31" s="24" t="s">
        <v>14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v>0</v>
      </c>
    </row>
    <row r="32" spans="1:14" ht="19.5" customHeight="1">
      <c r="A32" s="27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</row>
    <row r="33" spans="1:14" ht="19.5" customHeight="1">
      <c r="A33" s="21" t="s">
        <v>31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</row>
    <row r="34" spans="1:14" ht="19.5" customHeight="1" thickBot="1">
      <c r="A34" s="31" t="s">
        <v>28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3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7" t="s">
        <v>46</v>
      </c>
      <c r="B36" s="7"/>
      <c r="D36" s="7" t="s">
        <v>41</v>
      </c>
      <c r="E36" s="7"/>
      <c r="F36" s="7"/>
      <c r="G36" s="7"/>
      <c r="H36" s="7" t="s">
        <v>42</v>
      </c>
      <c r="I36" s="7"/>
      <c r="J36" s="7"/>
      <c r="K36" s="7"/>
      <c r="L36" s="7" t="s">
        <v>43</v>
      </c>
      <c r="M36" s="7"/>
      <c r="N36" s="7"/>
    </row>
    <row r="37" spans="1:14" ht="12.75">
      <c r="A37" s="7" t="s">
        <v>12</v>
      </c>
      <c r="B37" s="7"/>
      <c r="D37" s="7" t="s">
        <v>0</v>
      </c>
      <c r="E37" s="7"/>
      <c r="F37" s="7"/>
      <c r="G37" s="7"/>
      <c r="H37" s="7" t="s">
        <v>2</v>
      </c>
      <c r="I37" s="7"/>
      <c r="J37" s="7"/>
      <c r="K37" s="7"/>
      <c r="L37" s="7" t="s">
        <v>30</v>
      </c>
      <c r="M37" s="7"/>
      <c r="N37" s="7"/>
    </row>
    <row r="38" spans="8:11" ht="12.75">
      <c r="H38" s="7" t="s">
        <v>1</v>
      </c>
      <c r="I38" s="7"/>
      <c r="J38" s="7"/>
      <c r="K38" s="7"/>
    </row>
  </sheetData>
  <sheetProtection/>
  <mergeCells count="40">
    <mergeCell ref="C26:C27"/>
    <mergeCell ref="F26:F27"/>
    <mergeCell ref="E7:E8"/>
    <mergeCell ref="C7:C8"/>
    <mergeCell ref="D7:D8"/>
    <mergeCell ref="M6:N6"/>
    <mergeCell ref="K7:K8"/>
    <mergeCell ref="A7:A8"/>
    <mergeCell ref="J7:J8"/>
    <mergeCell ref="A26:A27"/>
    <mergeCell ref="H26:H27"/>
    <mergeCell ref="G26:G27"/>
    <mergeCell ref="D26:D27"/>
    <mergeCell ref="E26:E27"/>
    <mergeCell ref="B26:B27"/>
    <mergeCell ref="A1:N1"/>
    <mergeCell ref="A2:N2"/>
    <mergeCell ref="I26:I27"/>
    <mergeCell ref="J26:J27"/>
    <mergeCell ref="K26:K27"/>
    <mergeCell ref="L26:L27"/>
    <mergeCell ref="B7:B8"/>
    <mergeCell ref="N7:N8"/>
    <mergeCell ref="F7:F8"/>
    <mergeCell ref="G7:G8"/>
    <mergeCell ref="H38:K38"/>
    <mergeCell ref="M7:M8"/>
    <mergeCell ref="M26:M27"/>
    <mergeCell ref="N26:N27"/>
    <mergeCell ref="I7:I8"/>
    <mergeCell ref="L7:L8"/>
    <mergeCell ref="L36:N36"/>
    <mergeCell ref="L37:N37"/>
    <mergeCell ref="H7:H8"/>
    <mergeCell ref="A37:B37"/>
    <mergeCell ref="D36:G36"/>
    <mergeCell ref="D37:G37"/>
    <mergeCell ref="H36:K36"/>
    <mergeCell ref="H37:K37"/>
    <mergeCell ref="A36:B3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2013-12-03T11:57:49Z</dcterms:modified>
  <cp:category/>
  <cp:version/>
  <cp:contentType/>
  <cp:contentStatus/>
</cp:coreProperties>
</file>