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5" sheetId="1" r:id="rId1"/>
  </sheets>
  <definedNames>
    <definedName name="_xlnm.Print_Area" localSheetId="0">'6º Bim. 2005'!$A$1:$H$48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<sst xmlns="http://schemas.openxmlformats.org/spreadsheetml/2006/main" count="50" uniqueCount="50">
  <si>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   Depreciação do Período </t>
  </si>
  <si>
    <t>4. TOTAIS</t>
  </si>
  <si>
    <t>Câmara Municipal</t>
  </si>
  <si>
    <t>Prefeitura Municipal</t>
  </si>
  <si>
    <t>Autarquia “X”</t>
  </si>
  <si>
    <t>Fundação “Y”</t>
  </si>
  <si>
    <t>Empresa Pública Dependente “Z”</t>
  </si>
  <si>
    <t xml:space="preserve">ADMINISTRAÇÃO INDIRETA </t>
  </si>
  <si>
    <t>TOTAL:</t>
  </si>
  <si>
    <t>1. Resultado da Execução do Orçamento</t>
  </si>
  <si>
    <t xml:space="preserve">     Superávit</t>
  </si>
  <si>
    <t xml:space="preserve">     Déficit</t>
  </si>
  <si>
    <t>2. Ativo Permanente</t>
  </si>
  <si>
    <t xml:space="preserve">    Bens Móveis</t>
  </si>
  <si>
    <t xml:space="preserve">    Bens Imóveis</t>
  </si>
  <si>
    <t xml:space="preserve">    Obras e Instalações</t>
  </si>
  <si>
    <t xml:space="preserve">    Títulos e Valores</t>
  </si>
  <si>
    <t xml:space="preserve">    Dívida Ativa</t>
  </si>
  <si>
    <t xml:space="preserve">    Outros Créditos</t>
  </si>
  <si>
    <t>3. Passivo Permanente</t>
  </si>
  <si>
    <t xml:space="preserve">    Empréstimos</t>
  </si>
  <si>
    <t xml:space="preserve">    Outras Dívidas (Previdência Própria , INSS, FGTS)</t>
  </si>
  <si>
    <t>PODERES/ÓRGÃO:</t>
  </si>
  <si>
    <t>Aplicação dos Recursos</t>
  </si>
  <si>
    <t>Despesa Empenhada</t>
  </si>
  <si>
    <t>Despesa Liquidada</t>
  </si>
  <si>
    <t>Despesa Paga (3)</t>
  </si>
  <si>
    <t>ADMINISTRAÇÃO DIRETA</t>
  </si>
  <si>
    <t>(Artigo 53, §1º, Inciso III, da LC 101/00)</t>
  </si>
  <si>
    <t>Saldo do Exercício Anterior (1)</t>
  </si>
  <si>
    <t>Receita Realizada (2)</t>
  </si>
  <si>
    <t>I - VARIAÇÃO PATRIMONIAL</t>
  </si>
  <si>
    <t>II - APLICAÇÃO DE RECURSOS DA ALIENAÇÃO DE ATIVOS</t>
  </si>
  <si>
    <t>Saldo C/C vinculada à aplicação</t>
  </si>
  <si>
    <t>ACRÉSCIMOS</t>
  </si>
  <si>
    <t xml:space="preserve">REDUÇÕES </t>
  </si>
  <si>
    <t>5. RESULTADO PATRIMONIAL</t>
  </si>
  <si>
    <t>MUNICÍPIO DE ATIBAIA</t>
  </si>
  <si>
    <t>VARIAÇÃO POSITIVA =</t>
  </si>
  <si>
    <t>Saldo  a aplicar (1)+(2)-(3)</t>
  </si>
  <si>
    <t>DEMONSTRATIVO DA VARIAÇÃO PATRIMONIAL E APLICAÇÃO DE RECURSOS DECORRENTES DA ALIENAÇÃO DE ATIVOS</t>
  </si>
  <si>
    <t>ADMINISTRAÇÃO DIRETA, INDIRETA E FUNDACIONAL</t>
  </si>
  <si>
    <t>José Roberto Trícoli</t>
  </si>
  <si>
    <t>Prefeito Municipal</t>
  </si>
  <si>
    <t>Roberto Rolli</t>
  </si>
  <si>
    <t>Secret. Planej. e Finanças</t>
  </si>
  <si>
    <t>Rita de Cássia G. e Martins</t>
  </si>
  <si>
    <t>Diretora de Finanças</t>
  </si>
  <si>
    <t>CRC SP 173.493</t>
  </si>
  <si>
    <t>ANO DE 2005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</si>
</sst>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8"/>
      <color rgb="FF005F89"/>
      <name val="Arial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b/>
      <sz val="10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50" applyFont="1" applyBorder="1" applyAlignment="1" applyProtection="1">
      <alignment vertical="center"/>
      <protection hidden="1"/>
    </xf>
    <xf numFmtId="4" fontId="24" fillId="0" borderId="0" xfId="50" applyNumberFormat="1" applyFont="1" applyBorder="1" applyAlignment="1" applyProtection="1">
      <alignment vertical="center"/>
      <protection hidden="1"/>
    </xf>
    <xf numFmtId="0" fontId="23" fillId="0" borderId="0" xfId="50" applyFont="1" applyAlignment="1">
      <alignment vertical="center"/>
      <protection/>
    </xf>
    <xf numFmtId="0" fontId="27" fillId="0" borderId="0" xfId="50" applyFont="1" applyBorder="1" applyAlignment="1" applyProtection="1">
      <alignment vertical="center"/>
      <protection hidden="1"/>
    </xf>
    <xf numFmtId="0" fontId="23" fillId="0" borderId="0" xfId="50" applyFont="1" applyBorder="1" applyAlignment="1">
      <alignment vertical="center"/>
      <protection/>
    </xf>
    <xf numFmtId="0" fontId="25" fillId="0" borderId="0" xfId="50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50" applyFont="1" applyAlignment="1" applyProtection="1">
      <alignment horizontal="center" vertical="center" wrapText="1"/>
      <protection hidden="1"/>
    </xf>
    <xf numFmtId="0" fontId="34" fillId="0" borderId="0" xfId="50" applyFont="1" applyBorder="1" applyAlignment="1" applyProtection="1">
      <alignment horizontal="center" vertical="center"/>
      <protection hidden="1"/>
    </xf>
    <xf numFmtId="0" fontId="35" fillId="0" borderId="0" xfId="50" applyFont="1" applyBorder="1" applyAlignment="1" applyProtection="1">
      <alignment horizontal="left" vertical="center" indent="1"/>
      <protection hidden="1"/>
    </xf>
    <xf numFmtId="0" fontId="35" fillId="0" borderId="0" xfId="50" applyFont="1" applyBorder="1" applyAlignment="1" applyProtection="1">
      <alignment vertical="center"/>
      <protection hidden="1"/>
    </xf>
    <xf numFmtId="0" fontId="36" fillId="0" borderId="0" xfId="50" applyFont="1" applyBorder="1" applyAlignment="1" applyProtection="1">
      <alignment vertical="center"/>
      <protection hidden="1"/>
    </xf>
    <xf numFmtId="0" fontId="37" fillId="0" borderId="0" xfId="50" applyFont="1" applyBorder="1" applyAlignment="1" applyProtection="1">
      <alignment horizontal="center" vertical="center"/>
      <protection hidden="1"/>
    </xf>
    <xf numFmtId="0" fontId="28" fillId="24" borderId="10" xfId="50" applyFont="1" applyFill="1" applyBorder="1" applyAlignment="1" applyProtection="1">
      <alignment horizontal="center" vertical="center"/>
      <protection hidden="1"/>
    </xf>
    <xf numFmtId="0" fontId="28" fillId="24" borderId="11" xfId="50" applyFont="1" applyFill="1" applyBorder="1" applyAlignment="1" applyProtection="1">
      <alignment horizontal="center" vertical="center"/>
      <protection hidden="1"/>
    </xf>
    <xf numFmtId="0" fontId="28" fillId="24" borderId="12" xfId="50" applyFont="1" applyFill="1" applyBorder="1" applyAlignment="1" applyProtection="1">
      <alignment horizontal="center" vertical="center"/>
      <protection hidden="1"/>
    </xf>
    <xf numFmtId="0" fontId="26" fillId="0" borderId="13" xfId="50" applyFont="1" applyBorder="1" applyAlignment="1" applyProtection="1">
      <alignment vertical="center"/>
      <protection hidden="1"/>
    </xf>
    <xf numFmtId="0" fontId="26" fillId="0" borderId="14" xfId="50" applyFont="1" applyBorder="1" applyAlignment="1" applyProtection="1">
      <alignment vertical="center"/>
      <protection hidden="1"/>
    </xf>
    <xf numFmtId="43" fontId="25" fillId="0" borderId="14" xfId="54" applyFont="1" applyBorder="1" applyAlignment="1" applyProtection="1">
      <alignment vertical="center"/>
      <protection locked="0"/>
    </xf>
    <xf numFmtId="43" fontId="26" fillId="25" borderId="14" xfId="54" applyFont="1" applyFill="1" applyBorder="1" applyAlignment="1" applyProtection="1">
      <alignment vertical="center"/>
      <protection hidden="1"/>
    </xf>
    <xf numFmtId="43" fontId="26" fillId="25" borderId="15" xfId="54" applyFont="1" applyFill="1" applyBorder="1" applyAlignment="1" applyProtection="1">
      <alignment vertical="center"/>
      <protection hidden="1"/>
    </xf>
    <xf numFmtId="43" fontId="25" fillId="0" borderId="15" xfId="54" applyFont="1" applyBorder="1" applyAlignment="1" applyProtection="1">
      <alignment vertical="center"/>
      <protection locked="0"/>
    </xf>
    <xf numFmtId="0" fontId="25" fillId="23" borderId="13" xfId="50" applyFont="1" applyFill="1" applyBorder="1" applyAlignment="1" applyProtection="1">
      <alignment horizontal="center" vertical="center"/>
      <protection hidden="1"/>
    </xf>
    <xf numFmtId="0" fontId="25" fillId="23" borderId="14" xfId="50" applyFont="1" applyFill="1" applyBorder="1" applyAlignment="1" applyProtection="1">
      <alignment horizontal="center" vertical="center"/>
      <protection hidden="1"/>
    </xf>
    <xf numFmtId="43" fontId="25" fillId="23" borderId="14" xfId="54" applyFont="1" applyFill="1" applyBorder="1" applyAlignment="1" applyProtection="1">
      <alignment vertical="center"/>
      <protection hidden="1"/>
    </xf>
    <xf numFmtId="43" fontId="25" fillId="23" borderId="15" xfId="54" applyFont="1" applyFill="1" applyBorder="1" applyAlignment="1" applyProtection="1">
      <alignment vertical="center"/>
      <protection hidden="1"/>
    </xf>
    <xf numFmtId="43" fontId="26" fillId="0" borderId="14" xfId="54" applyFont="1" applyBorder="1" applyAlignment="1" applyProtection="1">
      <alignment vertical="center"/>
      <protection locked="0"/>
    </xf>
    <xf numFmtId="43" fontId="26" fillId="0" borderId="15" xfId="54" applyFont="1" applyBorder="1" applyAlignment="1" applyProtection="1">
      <alignment vertical="center"/>
      <protection locked="0"/>
    </xf>
    <xf numFmtId="43" fontId="26" fillId="0" borderId="14" xfId="54" applyFont="1" applyBorder="1" applyAlignment="1" applyProtection="1">
      <alignment horizontal="right" vertical="center"/>
      <protection locked="0"/>
    </xf>
    <xf numFmtId="43" fontId="26" fillId="0" borderId="15" xfId="54" applyFont="1" applyBorder="1" applyAlignment="1" applyProtection="1">
      <alignment horizontal="right" vertical="center"/>
      <protection locked="0"/>
    </xf>
    <xf numFmtId="0" fontId="25" fillId="23" borderId="16" xfId="50" applyFont="1" applyFill="1" applyBorder="1" applyAlignment="1" applyProtection="1">
      <alignment horizontal="center" vertical="center"/>
      <protection hidden="1"/>
    </xf>
    <xf numFmtId="0" fontId="25" fillId="23" borderId="17" xfId="50" applyFont="1" applyFill="1" applyBorder="1" applyAlignment="1" applyProtection="1">
      <alignment horizontal="center" vertical="center"/>
      <protection hidden="1"/>
    </xf>
    <xf numFmtId="4" fontId="25" fillId="23" borderId="17" xfId="50" applyNumberFormat="1" applyFont="1" applyFill="1" applyBorder="1" applyAlignment="1" applyProtection="1">
      <alignment horizontal="center" vertical="center"/>
      <protection hidden="1"/>
    </xf>
    <xf numFmtId="43" fontId="25" fillId="23" borderId="17" xfId="54" applyFont="1" applyFill="1" applyBorder="1" applyAlignment="1" applyProtection="1">
      <alignment vertical="center"/>
      <protection hidden="1"/>
    </xf>
    <xf numFmtId="43" fontId="25" fillId="23" borderId="18" xfId="54" applyFont="1" applyFill="1" applyBorder="1" applyAlignment="1" applyProtection="1">
      <alignment vertical="center"/>
      <protection hidden="1"/>
    </xf>
    <xf numFmtId="0" fontId="28" fillId="24" borderId="11" xfId="50" applyFont="1" applyFill="1" applyBorder="1" applyAlignment="1" applyProtection="1">
      <alignment horizontal="center" vertical="center" wrapText="1"/>
      <protection hidden="1"/>
    </xf>
    <xf numFmtId="0" fontId="28" fillId="24" borderId="12" xfId="50" applyFont="1" applyFill="1" applyBorder="1" applyAlignment="1" applyProtection="1">
      <alignment horizontal="center" vertical="center" wrapText="1"/>
      <protection hidden="1"/>
    </xf>
    <xf numFmtId="0" fontId="28" fillId="24" borderId="13" xfId="50" applyFont="1" applyFill="1" applyBorder="1" applyAlignment="1" applyProtection="1">
      <alignment horizontal="center" vertical="center"/>
      <protection hidden="1"/>
    </xf>
    <xf numFmtId="0" fontId="28" fillId="24" borderId="14" xfId="50" applyFont="1" applyFill="1" applyBorder="1" applyAlignment="1" applyProtection="1">
      <alignment horizontal="center" vertical="center" wrapText="1"/>
      <protection hidden="1"/>
    </xf>
    <xf numFmtId="0" fontId="28" fillId="24" borderId="14" xfId="50" applyFont="1" applyFill="1" applyBorder="1" applyAlignment="1" applyProtection="1">
      <alignment horizontal="center" vertical="center" wrapText="1"/>
      <protection hidden="1"/>
    </xf>
    <xf numFmtId="0" fontId="28" fillId="24" borderId="15" xfId="50" applyFont="1" applyFill="1" applyBorder="1" applyAlignment="1" applyProtection="1">
      <alignment horizontal="center" vertical="center" wrapText="1"/>
      <protection hidden="1"/>
    </xf>
    <xf numFmtId="0" fontId="25" fillId="23" borderId="13" xfId="50" applyFont="1" applyFill="1" applyBorder="1" applyAlignment="1" applyProtection="1">
      <alignment horizontal="center" vertical="center"/>
      <protection hidden="1"/>
    </xf>
    <xf numFmtId="43" fontId="25" fillId="23" borderId="14" xfId="54" applyFont="1" applyFill="1" applyBorder="1" applyAlignment="1" applyProtection="1">
      <alignment vertical="center" wrapText="1"/>
      <protection hidden="1"/>
    </xf>
    <xf numFmtId="43" fontId="26" fillId="23" borderId="15" xfId="54" applyFont="1" applyFill="1" applyBorder="1" applyAlignment="1" applyProtection="1">
      <alignment vertical="center" wrapText="1"/>
      <protection locked="0"/>
    </xf>
    <xf numFmtId="0" fontId="26" fillId="0" borderId="13" xfId="50" applyFont="1" applyBorder="1" applyAlignment="1" applyProtection="1">
      <alignment horizontal="left" vertical="center" indent="1"/>
      <protection hidden="1"/>
    </xf>
    <xf numFmtId="43" fontId="26" fillId="0" borderId="14" xfId="54" applyFont="1" applyBorder="1" applyAlignment="1" applyProtection="1">
      <alignment vertical="center" wrapText="1"/>
      <protection locked="0"/>
    </xf>
    <xf numFmtId="43" fontId="25" fillId="0" borderId="14" xfId="54" applyFont="1" applyBorder="1" applyAlignment="1" applyProtection="1">
      <alignment vertical="center" wrapText="1"/>
      <protection hidden="1"/>
    </xf>
    <xf numFmtId="43" fontId="26" fillId="0" borderId="15" xfId="54" applyFont="1" applyBorder="1" applyAlignment="1" applyProtection="1">
      <alignment vertical="center" wrapText="1"/>
      <protection locked="0"/>
    </xf>
    <xf numFmtId="43" fontId="25" fillId="23" borderId="15" xfId="54" applyFont="1" applyFill="1" applyBorder="1" applyAlignment="1" applyProtection="1">
      <alignment vertical="center" wrapText="1"/>
      <protection hidden="1"/>
    </xf>
    <xf numFmtId="0" fontId="26" fillId="0" borderId="13" xfId="50" applyFont="1" applyBorder="1" applyAlignment="1" applyProtection="1">
      <alignment horizontal="left" vertical="center" indent="1"/>
      <protection locked="0"/>
    </xf>
    <xf numFmtId="0" fontId="25" fillId="23" borderId="16" xfId="50" applyFont="1" applyFill="1" applyBorder="1" applyAlignment="1" applyProtection="1">
      <alignment horizontal="center" vertical="center"/>
      <protection hidden="1"/>
    </xf>
    <xf numFmtId="43" fontId="25" fillId="23" borderId="17" xfId="54" applyFont="1" applyFill="1" applyBorder="1" applyAlignment="1" applyProtection="1">
      <alignment vertical="center" wrapText="1"/>
      <protection hidden="1"/>
    </xf>
    <xf numFmtId="43" fontId="25" fillId="23" borderId="18" xfId="54" applyFont="1" applyFill="1" applyBorder="1" applyAlignment="1" applyProtection="1">
      <alignment vertical="center" wrapText="1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tabSelected="1" zoomScale="90" zoomScaleNormal="90" zoomScalePageLayoutView="0" workbookViewId="0" topLeftCell="A13">
      <selection activeCell="L25" sqref="L25"/>
    </sheetView>
  </sheetViews>
  <sheetFormatPr defaultColWidth="9.140625" defaultRowHeight="12.75"/>
  <cols>
    <col min="1" max="1" width="50.7109375" style="1" customWidth="1"/>
    <col min="2" max="8" width="14.7109375" style="1" customWidth="1"/>
    <col min="9" max="16384" width="9.140625" style="1" customWidth="1"/>
  </cols>
  <sheetData>
    <row r="1" spans="1:8" ht="49.5" customHeight="1">
      <c r="A1" s="11" t="s">
        <v>40</v>
      </c>
      <c r="B1" s="11"/>
      <c r="C1" s="11"/>
      <c r="D1" s="11"/>
      <c r="E1" s="11"/>
      <c r="F1" s="11"/>
      <c r="G1" s="11"/>
      <c r="H1" s="11"/>
    </row>
    <row r="2" spans="1:8" ht="18">
      <c r="A2" s="12" t="s">
        <v>28</v>
      </c>
      <c r="B2" s="12"/>
      <c r="C2" s="12"/>
      <c r="D2" s="12"/>
      <c r="E2" s="12"/>
      <c r="F2" s="12"/>
      <c r="G2" s="12"/>
      <c r="H2" s="12"/>
    </row>
    <row r="3" spans="1:8" ht="18">
      <c r="A3" s="12" t="s">
        <v>41</v>
      </c>
      <c r="B3" s="12"/>
      <c r="C3" s="12"/>
      <c r="D3" s="12"/>
      <c r="E3" s="12"/>
      <c r="F3" s="12"/>
      <c r="G3" s="12"/>
      <c r="H3" s="12"/>
    </row>
    <row r="4" spans="1:8" ht="15.75">
      <c r="A4" s="13" t="s">
        <v>37</v>
      </c>
      <c r="B4" s="14"/>
      <c r="C4" s="15"/>
      <c r="D4" s="15"/>
      <c r="E4" s="15"/>
      <c r="F4" s="15"/>
      <c r="G4" s="15"/>
      <c r="H4" s="15"/>
    </row>
    <row r="5" spans="1:8" ht="15.75">
      <c r="A5" s="13" t="s">
        <v>49</v>
      </c>
      <c r="B5" s="14"/>
      <c r="C5" s="15"/>
      <c r="D5" s="15"/>
      <c r="E5" s="15"/>
      <c r="F5" s="15"/>
      <c r="G5" s="15"/>
      <c r="H5" s="15"/>
    </row>
    <row r="6" spans="1:8" ht="15.75">
      <c r="A6" s="13"/>
      <c r="B6" s="14"/>
      <c r="C6" s="15"/>
      <c r="D6" s="15"/>
      <c r="E6" s="15"/>
      <c r="F6" s="15"/>
      <c r="G6" s="15"/>
      <c r="H6" s="15"/>
    </row>
    <row r="7" spans="1:8" ht="24.75" customHeight="1" thickBot="1">
      <c r="A7" s="13" t="s">
        <v>31</v>
      </c>
      <c r="B7" s="15"/>
      <c r="C7" s="15"/>
      <c r="D7" s="15"/>
      <c r="E7" s="16"/>
      <c r="F7" s="16"/>
      <c r="G7" s="16"/>
      <c r="H7" s="16"/>
    </row>
    <row r="8" spans="1:8" ht="19.5" customHeight="1" thickTop="1">
      <c r="A8" s="17" t="s">
        <v>9</v>
      </c>
      <c r="B8" s="18"/>
      <c r="C8" s="18"/>
      <c r="D8" s="18"/>
      <c r="E8" s="18" t="s">
        <v>34</v>
      </c>
      <c r="F8" s="18"/>
      <c r="G8" s="18" t="s">
        <v>35</v>
      </c>
      <c r="H8" s="19"/>
    </row>
    <row r="9" spans="1:8" ht="19.5" customHeight="1">
      <c r="A9" s="20" t="s">
        <v>10</v>
      </c>
      <c r="B9" s="21"/>
      <c r="C9" s="21"/>
      <c r="D9" s="21"/>
      <c r="E9" s="22">
        <v>283316.45</v>
      </c>
      <c r="F9" s="22"/>
      <c r="G9" s="23"/>
      <c r="H9" s="24"/>
    </row>
    <row r="10" spans="1:8" ht="19.5" customHeight="1">
      <c r="A10" s="20" t="s">
        <v>11</v>
      </c>
      <c r="B10" s="21"/>
      <c r="C10" s="21"/>
      <c r="D10" s="21"/>
      <c r="E10" s="23"/>
      <c r="F10" s="23"/>
      <c r="G10" s="22">
        <v>1581454.94</v>
      </c>
      <c r="H10" s="25"/>
    </row>
    <row r="11" spans="1:8" ht="19.5" customHeight="1">
      <c r="A11" s="26" t="s">
        <v>12</v>
      </c>
      <c r="B11" s="27"/>
      <c r="C11" s="27"/>
      <c r="D11" s="27"/>
      <c r="E11" s="28">
        <f>SUM(E12:F18)</f>
        <v>36418393.95</v>
      </c>
      <c r="F11" s="28"/>
      <c r="G11" s="28">
        <f>SUM(G12:H18)</f>
        <v>24912289.39</v>
      </c>
      <c r="H11" s="29"/>
    </row>
    <row r="12" spans="1:8" ht="19.5" customHeight="1">
      <c r="A12" s="20" t="s">
        <v>13</v>
      </c>
      <c r="B12" s="21"/>
      <c r="C12" s="21"/>
      <c r="D12" s="21"/>
      <c r="E12" s="30">
        <v>1221649.58</v>
      </c>
      <c r="F12" s="30"/>
      <c r="G12" s="30">
        <v>340979.13</v>
      </c>
      <c r="H12" s="31"/>
    </row>
    <row r="13" spans="1:8" ht="19.5" customHeight="1">
      <c r="A13" s="20" t="s">
        <v>14</v>
      </c>
      <c r="B13" s="21"/>
      <c r="C13" s="21"/>
      <c r="D13" s="21"/>
      <c r="E13" s="30">
        <v>3751339.24</v>
      </c>
      <c r="F13" s="30"/>
      <c r="G13" s="30">
        <v>48806.18</v>
      </c>
      <c r="H13" s="31"/>
    </row>
    <row r="14" spans="1:8" ht="19.5" customHeight="1">
      <c r="A14" s="20" t="s">
        <v>0</v>
      </c>
      <c r="B14" s="21"/>
      <c r="C14" s="21"/>
      <c r="D14" s="21"/>
      <c r="E14" s="30">
        <v>0</v>
      </c>
      <c r="F14" s="30"/>
      <c r="G14" s="32"/>
      <c r="H14" s="33"/>
    </row>
    <row r="15" spans="1:8" ht="19.5" customHeight="1">
      <c r="A15" s="20" t="s">
        <v>15</v>
      </c>
      <c r="B15" s="21"/>
      <c r="C15" s="21"/>
      <c r="D15" s="21"/>
      <c r="E15" s="30">
        <v>73743.1</v>
      </c>
      <c r="F15" s="30"/>
      <c r="G15" s="30">
        <v>786181.37</v>
      </c>
      <c r="H15" s="31"/>
    </row>
    <row r="16" spans="1:8" ht="19.5" customHeight="1">
      <c r="A16" s="20" t="s">
        <v>16</v>
      </c>
      <c r="B16" s="21"/>
      <c r="C16" s="21"/>
      <c r="D16" s="21"/>
      <c r="E16" s="32">
        <v>587.8</v>
      </c>
      <c r="F16" s="32"/>
      <c r="G16" s="30">
        <v>1426.3</v>
      </c>
      <c r="H16" s="31"/>
    </row>
    <row r="17" spans="1:8" ht="19.5" customHeight="1">
      <c r="A17" s="20" t="s">
        <v>17</v>
      </c>
      <c r="B17" s="21"/>
      <c r="C17" s="21"/>
      <c r="D17" s="21"/>
      <c r="E17" s="30">
        <v>12529219.84</v>
      </c>
      <c r="F17" s="30"/>
      <c r="G17" s="30">
        <v>5497921.58</v>
      </c>
      <c r="H17" s="31"/>
    </row>
    <row r="18" spans="1:8" ht="19.5" customHeight="1">
      <c r="A18" s="20" t="s">
        <v>18</v>
      </c>
      <c r="B18" s="21"/>
      <c r="C18" s="21"/>
      <c r="D18" s="21"/>
      <c r="E18" s="30">
        <v>18841854.39</v>
      </c>
      <c r="F18" s="30"/>
      <c r="G18" s="30">
        <v>18236974.83</v>
      </c>
      <c r="H18" s="31"/>
    </row>
    <row r="19" spans="1:8" ht="19.5" customHeight="1">
      <c r="A19" s="26" t="s">
        <v>19</v>
      </c>
      <c r="B19" s="27"/>
      <c r="C19" s="27"/>
      <c r="D19" s="27"/>
      <c r="E19" s="28">
        <f>SUM(E20:F21)</f>
        <v>253305.76</v>
      </c>
      <c r="F19" s="28"/>
      <c r="G19" s="28">
        <f>SUM(G20:H21)</f>
        <v>1017822.66</v>
      </c>
      <c r="H19" s="29"/>
    </row>
    <row r="20" spans="1:8" ht="19.5" customHeight="1">
      <c r="A20" s="20" t="s">
        <v>20</v>
      </c>
      <c r="B20" s="21"/>
      <c r="C20" s="21"/>
      <c r="D20" s="21"/>
      <c r="E20" s="30">
        <v>253305.76</v>
      </c>
      <c r="F20" s="30"/>
      <c r="G20" s="30">
        <v>600505.4</v>
      </c>
      <c r="H20" s="31"/>
    </row>
    <row r="21" spans="1:8" ht="19.5" customHeight="1">
      <c r="A21" s="20" t="s">
        <v>21</v>
      </c>
      <c r="B21" s="21"/>
      <c r="C21" s="21"/>
      <c r="D21" s="21"/>
      <c r="E21" s="30">
        <v>0</v>
      </c>
      <c r="F21" s="30"/>
      <c r="G21" s="30">
        <v>417317.26</v>
      </c>
      <c r="H21" s="31"/>
    </row>
    <row r="22" spans="1:8" ht="19.5" customHeight="1">
      <c r="A22" s="26" t="s">
        <v>1</v>
      </c>
      <c r="B22" s="27"/>
      <c r="C22" s="27"/>
      <c r="D22" s="27"/>
      <c r="E22" s="28">
        <f>E9+E11-E19</f>
        <v>36448404.64000001</v>
      </c>
      <c r="F22" s="28"/>
      <c r="G22" s="28">
        <f>SUM(G10+G11-G19)</f>
        <v>25475921.67</v>
      </c>
      <c r="H22" s="29"/>
    </row>
    <row r="23" spans="1:11" ht="19.5" customHeight="1" thickBot="1">
      <c r="A23" s="34" t="s">
        <v>36</v>
      </c>
      <c r="B23" s="35"/>
      <c r="C23" s="35"/>
      <c r="D23" s="35"/>
      <c r="E23" s="36" t="s">
        <v>38</v>
      </c>
      <c r="F23" s="36"/>
      <c r="G23" s="37">
        <f>SUM(E22-G22)</f>
        <v>10972482.970000006</v>
      </c>
      <c r="H23" s="38"/>
      <c r="K23" s="8"/>
    </row>
    <row r="24" spans="1:8" ht="15.75" customHeight="1" thickTop="1">
      <c r="A24" s="5"/>
      <c r="B24" s="5"/>
      <c r="C24" s="5"/>
      <c r="D24" s="5"/>
      <c r="E24" s="5"/>
      <c r="F24" s="5"/>
      <c r="G24" s="5"/>
      <c r="H24" s="5"/>
    </row>
    <row r="25" spans="1:8" ht="24.75" customHeight="1" thickBot="1">
      <c r="A25" s="13" t="s">
        <v>32</v>
      </c>
      <c r="B25" s="5"/>
      <c r="C25" s="5"/>
      <c r="D25" s="5"/>
      <c r="E25" s="5"/>
      <c r="F25" s="5"/>
      <c r="G25" s="5"/>
      <c r="H25" s="5"/>
    </row>
    <row r="26" spans="1:8" ht="19.5" customHeight="1" thickTop="1">
      <c r="A26" s="17" t="s">
        <v>22</v>
      </c>
      <c r="B26" s="39" t="s">
        <v>29</v>
      </c>
      <c r="C26" s="39" t="s">
        <v>30</v>
      </c>
      <c r="D26" s="18" t="s">
        <v>23</v>
      </c>
      <c r="E26" s="18"/>
      <c r="F26" s="18"/>
      <c r="G26" s="39" t="s">
        <v>39</v>
      </c>
      <c r="H26" s="40" t="s">
        <v>33</v>
      </c>
    </row>
    <row r="27" spans="1:8" ht="24.75" customHeight="1">
      <c r="A27" s="41"/>
      <c r="B27" s="42"/>
      <c r="C27" s="42"/>
      <c r="D27" s="43" t="s">
        <v>24</v>
      </c>
      <c r="E27" s="43" t="s">
        <v>25</v>
      </c>
      <c r="F27" s="43" t="s">
        <v>26</v>
      </c>
      <c r="G27" s="42"/>
      <c r="H27" s="44"/>
    </row>
    <row r="28" spans="1:8" ht="19.5" customHeight="1">
      <c r="A28" s="45" t="s">
        <v>27</v>
      </c>
      <c r="B28" s="46">
        <f aca="true" t="shared" si="0" ref="B28:G28">SUM(B29:B30)</f>
        <v>3883.08</v>
      </c>
      <c r="C28" s="46">
        <f t="shared" si="0"/>
        <v>0</v>
      </c>
      <c r="D28" s="46">
        <f t="shared" si="0"/>
        <v>0</v>
      </c>
      <c r="E28" s="46">
        <f t="shared" si="0"/>
        <v>0</v>
      </c>
      <c r="F28" s="46">
        <f t="shared" si="0"/>
        <v>0</v>
      </c>
      <c r="G28" s="46">
        <f t="shared" si="0"/>
        <v>3883.08</v>
      </c>
      <c r="H28" s="47"/>
    </row>
    <row r="29" spans="1:8" ht="19.5" customHeight="1">
      <c r="A29" s="48" t="s">
        <v>2</v>
      </c>
      <c r="B29" s="49"/>
      <c r="C29" s="49"/>
      <c r="D29" s="49"/>
      <c r="E29" s="49"/>
      <c r="F29" s="49"/>
      <c r="G29" s="50"/>
      <c r="H29" s="51"/>
    </row>
    <row r="30" spans="1:8" ht="19.5" customHeight="1">
      <c r="A30" s="48" t="s">
        <v>3</v>
      </c>
      <c r="B30" s="49">
        <v>3883.08</v>
      </c>
      <c r="C30" s="49">
        <v>0</v>
      </c>
      <c r="D30" s="49">
        <v>0</v>
      </c>
      <c r="E30" s="49">
        <v>0</v>
      </c>
      <c r="F30" s="49">
        <v>0</v>
      </c>
      <c r="G30" s="50">
        <v>3883.08</v>
      </c>
      <c r="H30" s="51">
        <v>4385.13</v>
      </c>
    </row>
    <row r="31" spans="1:8" ht="19.5" customHeight="1">
      <c r="A31" s="45" t="s">
        <v>7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52">
        <v>0</v>
      </c>
    </row>
    <row r="32" spans="1:8" ht="19.5" customHeight="1">
      <c r="A32" s="53" t="s">
        <v>4</v>
      </c>
      <c r="B32" s="49"/>
      <c r="C32" s="49"/>
      <c r="D32" s="49"/>
      <c r="E32" s="49"/>
      <c r="F32" s="49"/>
      <c r="G32" s="50">
        <v>0</v>
      </c>
      <c r="H32" s="51"/>
    </row>
    <row r="33" spans="1:8" ht="19.5" customHeight="1">
      <c r="A33" s="53" t="s">
        <v>5</v>
      </c>
      <c r="B33" s="49"/>
      <c r="C33" s="49"/>
      <c r="D33" s="49"/>
      <c r="E33" s="49"/>
      <c r="F33" s="49"/>
      <c r="G33" s="50">
        <v>0</v>
      </c>
      <c r="H33" s="51"/>
    </row>
    <row r="34" spans="1:8" ht="19.5" customHeight="1">
      <c r="A34" s="53" t="s">
        <v>6</v>
      </c>
      <c r="B34" s="49"/>
      <c r="C34" s="49"/>
      <c r="D34" s="49"/>
      <c r="E34" s="49"/>
      <c r="F34" s="49"/>
      <c r="G34" s="50">
        <v>0</v>
      </c>
      <c r="H34" s="51"/>
    </row>
    <row r="35" spans="1:8" ht="19.5" customHeight="1" thickBot="1">
      <c r="A35" s="54" t="s">
        <v>8</v>
      </c>
      <c r="B35" s="55">
        <f aca="true" t="shared" si="1" ref="B35:G35">SUM(B28+B31)</f>
        <v>3883.08</v>
      </c>
      <c r="C35" s="55">
        <f t="shared" si="1"/>
        <v>0</v>
      </c>
      <c r="D35" s="55">
        <f t="shared" si="1"/>
        <v>0</v>
      </c>
      <c r="E35" s="55">
        <f t="shared" si="1"/>
        <v>0</v>
      </c>
      <c r="F35" s="55">
        <f t="shared" si="1"/>
        <v>0</v>
      </c>
      <c r="G35" s="55">
        <f t="shared" si="1"/>
        <v>3883.08</v>
      </c>
      <c r="H35" s="56">
        <v>0</v>
      </c>
    </row>
    <row r="36" spans="1:8" ht="9.75" customHeight="1" thickTop="1">
      <c r="A36" s="2"/>
      <c r="B36" s="3"/>
      <c r="C36" s="3"/>
      <c r="D36" s="3"/>
      <c r="E36" s="3"/>
      <c r="F36" s="3"/>
      <c r="G36" s="3"/>
      <c r="H36" s="3"/>
    </row>
    <row r="37" spans="1:8" ht="12.75">
      <c r="A37" s="7"/>
      <c r="B37" s="3"/>
      <c r="C37" s="3"/>
      <c r="D37" s="3"/>
      <c r="E37" s="3"/>
      <c r="F37" s="3"/>
      <c r="G37" s="3"/>
      <c r="H37" s="3"/>
    </row>
    <row r="38" spans="1:8" ht="15">
      <c r="A38" s="6"/>
      <c r="B38" s="6"/>
      <c r="C38" s="6"/>
      <c r="D38" s="6"/>
      <c r="E38" s="6"/>
      <c r="F38" s="6"/>
      <c r="G38" s="6"/>
      <c r="H38" s="6"/>
    </row>
    <row r="39" spans="4:6" ht="15">
      <c r="D39" s="6"/>
      <c r="E39" s="6"/>
      <c r="F39" s="6"/>
    </row>
    <row r="40" spans="1:8" ht="12.75">
      <c r="A40" s="9" t="s">
        <v>42</v>
      </c>
      <c r="B40" s="10" t="s">
        <v>44</v>
      </c>
      <c r="C40" s="10"/>
      <c r="D40" s="10"/>
      <c r="E40" s="10"/>
      <c r="F40" s="10" t="s">
        <v>46</v>
      </c>
      <c r="G40" s="10"/>
      <c r="H40" s="10"/>
    </row>
    <row r="41" spans="1:8" ht="12.75">
      <c r="A41" s="9" t="s">
        <v>43</v>
      </c>
      <c r="B41" s="10" t="s">
        <v>45</v>
      </c>
      <c r="C41" s="10"/>
      <c r="D41" s="10"/>
      <c r="E41" s="10"/>
      <c r="F41" s="10" t="s">
        <v>47</v>
      </c>
      <c r="G41" s="10"/>
      <c r="H41" s="10"/>
    </row>
    <row r="42" spans="6:11" ht="15">
      <c r="F42" s="10" t="s">
        <v>48</v>
      </c>
      <c r="G42" s="10"/>
      <c r="H42" s="10"/>
      <c r="I42" s="4"/>
      <c r="K42" s="4"/>
    </row>
    <row r="43" spans="5:11" ht="15">
      <c r="E43" s="4"/>
      <c r="F43" s="4"/>
      <c r="G43" s="4"/>
      <c r="H43" s="4"/>
      <c r="I43" s="4"/>
      <c r="K43" s="4"/>
    </row>
  </sheetData>
  <sheetProtection selectLockedCells="1"/>
  <mergeCells count="62">
    <mergeCell ref="A2:H2"/>
    <mergeCell ref="A3:H3"/>
    <mergeCell ref="A20:D20"/>
    <mergeCell ref="A19:D19"/>
    <mergeCell ref="A18:D18"/>
    <mergeCell ref="A13:D13"/>
    <mergeCell ref="A15:D15"/>
    <mergeCell ref="A14:D14"/>
    <mergeCell ref="E13:F13"/>
    <mergeCell ref="G13:H13"/>
    <mergeCell ref="G10:H10"/>
    <mergeCell ref="E11:F11"/>
    <mergeCell ref="G14:H14"/>
    <mergeCell ref="E17:F17"/>
    <mergeCell ref="G16:H16"/>
    <mergeCell ref="E20:F20"/>
    <mergeCell ref="G20:H20"/>
    <mergeCell ref="E14:F14"/>
    <mergeCell ref="G17:H17"/>
    <mergeCell ref="G22:H22"/>
    <mergeCell ref="E19:F19"/>
    <mergeCell ref="G19:H19"/>
    <mergeCell ref="E22:F22"/>
    <mergeCell ref="E21:F21"/>
    <mergeCell ref="G21:H21"/>
    <mergeCell ref="H26:H27"/>
    <mergeCell ref="G26:G27"/>
    <mergeCell ref="E8:F8"/>
    <mergeCell ref="G8:H8"/>
    <mergeCell ref="G11:H11"/>
    <mergeCell ref="E12:F12"/>
    <mergeCell ref="G12:H12"/>
    <mergeCell ref="E9:F9"/>
    <mergeCell ref="G9:H9"/>
    <mergeCell ref="G23:H23"/>
    <mergeCell ref="E15:F15"/>
    <mergeCell ref="G15:H15"/>
    <mergeCell ref="E16:F16"/>
    <mergeCell ref="E18:F18"/>
    <mergeCell ref="G18:H18"/>
    <mergeCell ref="A21:D21"/>
    <mergeCell ref="A16:D16"/>
    <mergeCell ref="A11:D11"/>
    <mergeCell ref="A12:D12"/>
    <mergeCell ref="F40:H40"/>
    <mergeCell ref="F41:H41"/>
    <mergeCell ref="A1:H1"/>
    <mergeCell ref="E10:F10"/>
    <mergeCell ref="A8:D8"/>
    <mergeCell ref="A9:D9"/>
    <mergeCell ref="A10:D10"/>
    <mergeCell ref="A23:D23"/>
    <mergeCell ref="F42:H42"/>
    <mergeCell ref="B40:E40"/>
    <mergeCell ref="B41:E41"/>
    <mergeCell ref="A17:D17"/>
    <mergeCell ref="C26:C27"/>
    <mergeCell ref="B26:B27"/>
    <mergeCell ref="A26:A27"/>
    <mergeCell ref="D26:F26"/>
    <mergeCell ref="A22:D22"/>
    <mergeCell ref="E23:F2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2013-11-18T13:09:30Z</cp:lastPrinted>
  <dcterms:created xsi:type="dcterms:W3CDTF">2011-02-22T11:57:58Z</dcterms:created>
  <dcterms:modified xsi:type="dcterms:W3CDTF">2013-12-02T18:28:13Z</dcterms:modified>
  <cp:category/>
  <cp:version/>
  <cp:contentType/>
  <cp:contentStatus/>
</cp:coreProperties>
</file>