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2" sheetId="1" r:id="rId1"/>
  </sheets>
  <definedNames>
    <definedName name="_xlnm.Print_Area" localSheetId="0">'4º Bim. 2002'!$A$1:$N$42</definedName>
  </definedNames>
  <calcPr fullCalcOnLoad="1"/>
</workbook>
</file>

<file path=xl/sharedStrings.xml><?xml version="1.0" encoding="utf-8"?>
<sst xmlns="http://schemas.openxmlformats.org/spreadsheetml/2006/main" count="64" uniqueCount="49">
  <si>
    <t>Secretário de Planej. e Finanças</t>
  </si>
  <si>
    <t>CRC SP 173.493</t>
  </si>
  <si>
    <t>DEMONSTRATIVO DAS DESPESAS COM PESSOAL E PREVIDENCIÁRIAS</t>
  </si>
  <si>
    <t>JANEIRO</t>
  </si>
  <si>
    <t>MARÇO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</si>
  <si>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</si>
  <si>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</si>
  <si>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</si>
  <si>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</si>
  <si>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</si>
  <si>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</si>
  <si>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</si>
  <si>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</si>
  <si>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</si>
  <si>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</si>
  <si>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</si>
  <si>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</si>
  <si>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</si>
  <si>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</si>
  <si>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</si>
  <si>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</si>
  <si>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</si>
  <si>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</si>
  <si>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</si>
  <si>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</si>
  <si>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</si>
  <si>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</si>
  <si>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</si>
  <si>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</si>
  <si>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</si>
  <si>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</si>
  <si>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JUNHO</t>
  </si>
  <si>
    <t>OUTUBRO</t>
  </si>
  <si>
    <t>Indenização por demissão  (inc.I)</t>
  </si>
  <si>
    <t>Incentivos à demissão voluntária (inc.II)</t>
  </si>
  <si>
    <t>Outras desp.com pessoal (PASEP etc)</t>
  </si>
  <si>
    <t>Rita de Cássia G. e Martins</t>
  </si>
  <si>
    <t>MUNICÍPIO DE ATIBAIA</t>
  </si>
  <si>
    <t>PODER EXECUTIVO MUNICIPAL</t>
  </si>
  <si>
    <t>Decisão Judicial de compet.anterior(inc.IV)</t>
  </si>
  <si>
    <t>Inativos e Pensionistas (inc.VI)</t>
  </si>
  <si>
    <t>Diretora de Finanças</t>
  </si>
  <si>
    <t>José Roberto Trícoli</t>
  </si>
  <si>
    <t>DEZEMBRO</t>
  </si>
  <si>
    <t>ABRIL</t>
  </si>
  <si>
    <t xml:space="preserve">MAIO </t>
  </si>
  <si>
    <t>MÊS REF.:         AGOSTO</t>
  </si>
  <si>
    <t>2º QUADRIMESTRE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</si>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</sst>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31" fillId="0" borderId="0" xfId="49" applyFont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locked="0"/>
    </xf>
    <xf numFmtId="43" fontId="24" fillId="0" borderId="11" xfId="53" applyFont="1" applyBorder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hidden="1"/>
    </xf>
    <xf numFmtId="0" fontId="23" fillId="24" borderId="12" xfId="49" applyFont="1" applyFill="1" applyBorder="1" applyAlignment="1" applyProtection="1">
      <alignment horizontal="center" vertical="center"/>
      <protection hidden="1"/>
    </xf>
    <xf numFmtId="43" fontId="23" fillId="24" borderId="10" xfId="53" applyFont="1" applyFill="1" applyBorder="1" applyAlignment="1" applyProtection="1">
      <alignment vertical="center"/>
      <protection hidden="1"/>
    </xf>
    <xf numFmtId="43" fontId="23" fillId="24" borderId="11" xfId="53" applyFont="1" applyFill="1" applyBorder="1" applyAlignment="1" applyProtection="1">
      <alignment vertical="center"/>
      <protection hidden="1"/>
    </xf>
    <xf numFmtId="43" fontId="23" fillId="24" borderId="13" xfId="53" applyFont="1" applyFill="1" applyBorder="1" applyAlignment="1" applyProtection="1">
      <alignment vertical="center"/>
      <protection hidden="1"/>
    </xf>
    <xf numFmtId="0" fontId="23" fillId="24" borderId="14" xfId="49" applyFont="1" applyFill="1" applyBorder="1" applyAlignment="1" applyProtection="1">
      <alignment horizontal="center" vertical="center"/>
      <protection hidden="1"/>
    </xf>
    <xf numFmtId="0" fontId="24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32" fillId="0" borderId="0" xfId="49" applyFont="1" applyAlignment="1" applyProtection="1">
      <alignment horizontal="left" vertical="center" indent="1"/>
      <protection hidden="1"/>
    </xf>
    <xf numFmtId="43" fontId="23" fillId="24" borderId="15" xfId="53" applyFont="1" applyFill="1" applyBorder="1" applyAlignment="1" applyProtection="1">
      <alignment vertical="center"/>
      <protection hidden="1"/>
    </xf>
    <xf numFmtId="43" fontId="23" fillId="24" borderId="16" xfId="53" applyFont="1" applyFill="1" applyBorder="1" applyAlignment="1" applyProtection="1">
      <alignment vertical="center"/>
      <protection hidden="1"/>
    </xf>
    <xf numFmtId="43" fontId="23" fillId="24" borderId="17" xfId="53" applyFont="1" applyFill="1" applyBorder="1" applyAlignment="1" applyProtection="1">
      <alignment vertical="center"/>
      <protection hidden="1"/>
    </xf>
    <xf numFmtId="43" fontId="24" fillId="0" borderId="16" xfId="53" applyFont="1" applyBorder="1" applyAlignment="1" applyProtection="1">
      <alignment vertical="center"/>
      <protection hidden="1"/>
    </xf>
    <xf numFmtId="0" fontId="33" fillId="25" borderId="18" xfId="49" applyFont="1" applyFill="1" applyBorder="1" applyAlignment="1" applyProtection="1">
      <alignment horizontal="center" vertical="center"/>
      <protection hidden="1"/>
    </xf>
    <xf numFmtId="0" fontId="33" fillId="25" borderId="10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9" xfId="49" applyFont="1" applyFill="1" applyBorder="1" applyAlignment="1" applyProtection="1">
      <alignment horizontal="center" vertical="center"/>
      <protection hidden="1"/>
    </xf>
    <xf numFmtId="0" fontId="33" fillId="25" borderId="11" xfId="49" applyFont="1" applyFill="1" applyBorder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5" fillId="0" borderId="0" xfId="49" applyFont="1" applyAlignment="1" applyProtection="1">
      <alignment horizontal="center" vertical="center"/>
      <protection hidden="1"/>
    </xf>
    <xf numFmtId="0" fontId="25" fillId="0" borderId="0" xfId="49" applyFont="1" applyBorder="1" applyAlignment="1" applyProtection="1">
      <alignment horizontal="right" vertical="center"/>
      <protection hidden="1"/>
    </xf>
    <xf numFmtId="0" fontId="33" fillId="25" borderId="20" xfId="49" applyFont="1" applyFill="1" applyBorder="1" applyAlignment="1" applyProtection="1">
      <alignment horizontal="center" vertical="center"/>
      <protection hidden="1"/>
    </xf>
    <xf numFmtId="0" fontId="33" fillId="25" borderId="12" xfId="49" applyFont="1" applyFill="1" applyBorder="1" applyAlignment="1" applyProtection="1">
      <alignment horizontal="center" vertical="center"/>
      <protection hidden="1"/>
    </xf>
    <xf numFmtId="0" fontId="33" fillId="25" borderId="18" xfId="49" applyFont="1" applyFill="1" applyBorder="1" applyAlignment="1" applyProtection="1">
      <alignment horizontal="center" vertical="center" wrapText="1"/>
      <protection hidden="1"/>
    </xf>
    <xf numFmtId="0" fontId="33" fillId="25" borderId="10" xfId="49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25">
      <selection activeCell="E37" sqref="E37:I37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18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8">
      <c r="A4" s="18" t="s">
        <v>38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>
      <c r="A5" s="18" t="s">
        <v>47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0" t="s">
        <v>8</v>
      </c>
      <c r="N6" s="30"/>
    </row>
    <row r="7" spans="1:14" ht="19.5" customHeight="1" thickTop="1">
      <c r="A7" s="31" t="s">
        <v>13</v>
      </c>
      <c r="B7" s="23" t="s">
        <v>6</v>
      </c>
      <c r="C7" s="23" t="s">
        <v>32</v>
      </c>
      <c r="D7" s="23" t="s">
        <v>7</v>
      </c>
      <c r="E7" s="23" t="s">
        <v>43</v>
      </c>
      <c r="F7" s="23" t="s">
        <v>3</v>
      </c>
      <c r="G7" s="23" t="s">
        <v>30</v>
      </c>
      <c r="H7" s="23" t="s">
        <v>4</v>
      </c>
      <c r="I7" s="23" t="s">
        <v>44</v>
      </c>
      <c r="J7" s="23" t="s">
        <v>45</v>
      </c>
      <c r="K7" s="23" t="s">
        <v>31</v>
      </c>
      <c r="L7" s="23" t="s">
        <v>5</v>
      </c>
      <c r="M7" s="33" t="s">
        <v>46</v>
      </c>
      <c r="N7" s="26" t="s">
        <v>14</v>
      </c>
    </row>
    <row r="8" spans="1:14" ht="19.5" customHeight="1">
      <c r="A8" s="3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34"/>
      <c r="N8" s="27"/>
    </row>
    <row r="9" spans="1:14" ht="19.5" customHeight="1">
      <c r="A9" s="16" t="s">
        <v>15</v>
      </c>
      <c r="B9" s="8">
        <v>2070811.66</v>
      </c>
      <c r="C9" s="8">
        <v>2065656.74</v>
      </c>
      <c r="D9" s="8">
        <v>3805138.98</v>
      </c>
      <c r="E9" s="8">
        <v>2082985.11</v>
      </c>
      <c r="F9" s="8">
        <v>2189469.01</v>
      </c>
      <c r="G9" s="8">
        <v>2063806.51</v>
      </c>
      <c r="H9" s="8">
        <v>2165802.16</v>
      </c>
      <c r="I9" s="8">
        <v>2159480.14</v>
      </c>
      <c r="J9" s="8">
        <v>2254049.74</v>
      </c>
      <c r="K9" s="8">
        <v>2401427.49</v>
      </c>
      <c r="L9" s="8">
        <v>2441757.24</v>
      </c>
      <c r="M9" s="8">
        <v>2342197.24</v>
      </c>
      <c r="N9" s="9">
        <f aca="true" t="shared" si="0" ref="N9:N16">SUM(B9:M9)</f>
        <v>28042582.020000003</v>
      </c>
    </row>
    <row r="10" spans="1:14" ht="19.5" customHeight="1">
      <c r="A10" s="16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0</v>
      </c>
    </row>
    <row r="11" spans="1:14" ht="19.5" customHeight="1">
      <c r="A11" s="16" t="s">
        <v>17</v>
      </c>
      <c r="B11" s="8">
        <v>606306.37</v>
      </c>
      <c r="C11" s="8">
        <v>634673.08</v>
      </c>
      <c r="D11" s="8">
        <v>1046644.6</v>
      </c>
      <c r="E11" s="8">
        <v>674727.73</v>
      </c>
      <c r="F11" s="8">
        <v>629169.35</v>
      </c>
      <c r="G11" s="8">
        <v>600037.66</v>
      </c>
      <c r="H11" s="8">
        <v>614654.29</v>
      </c>
      <c r="I11" s="8">
        <v>624819.75</v>
      </c>
      <c r="J11" s="8">
        <v>639325.54</v>
      </c>
      <c r="K11" s="8">
        <v>697988.6</v>
      </c>
      <c r="L11" s="8">
        <v>704667.77</v>
      </c>
      <c r="M11" s="8">
        <v>693300.85</v>
      </c>
      <c r="N11" s="9">
        <f t="shared" si="0"/>
        <v>8166315.59</v>
      </c>
    </row>
    <row r="12" spans="1:14" ht="19.5" customHeight="1">
      <c r="A12" s="16" t="s">
        <v>18</v>
      </c>
      <c r="B12" s="8">
        <v>104339.77</v>
      </c>
      <c r="C12" s="8">
        <v>103614.63</v>
      </c>
      <c r="D12" s="8">
        <v>197180.26</v>
      </c>
      <c r="E12" s="8">
        <v>98168.1</v>
      </c>
      <c r="F12" s="8">
        <v>97685.79</v>
      </c>
      <c r="G12" s="8">
        <v>98599.69</v>
      </c>
      <c r="H12" s="8">
        <v>98203</v>
      </c>
      <c r="I12" s="8">
        <v>97409.63</v>
      </c>
      <c r="J12" s="8">
        <v>97409.63</v>
      </c>
      <c r="K12" s="8">
        <v>110336.49</v>
      </c>
      <c r="L12" s="8">
        <v>104073.06</v>
      </c>
      <c r="M12" s="8">
        <v>104073.06</v>
      </c>
      <c r="N12" s="9">
        <f t="shared" si="0"/>
        <v>1311093.11</v>
      </c>
    </row>
    <row r="13" spans="1:14" ht="19.5" customHeight="1">
      <c r="A13" s="16" t="s">
        <v>11</v>
      </c>
      <c r="B13" s="8">
        <v>19621.1</v>
      </c>
      <c r="C13" s="8">
        <v>18824.24</v>
      </c>
      <c r="D13" s="8">
        <v>35295.4</v>
      </c>
      <c r="E13" s="8">
        <v>17196.03</v>
      </c>
      <c r="F13" s="8">
        <v>19137.41</v>
      </c>
      <c r="G13" s="8">
        <v>17919.51</v>
      </c>
      <c r="H13" s="8">
        <v>18594.7</v>
      </c>
      <c r="I13" s="8">
        <v>18971.51</v>
      </c>
      <c r="J13" s="8">
        <v>18356.69</v>
      </c>
      <c r="K13" s="8">
        <v>26680.03</v>
      </c>
      <c r="L13" s="8">
        <v>19574.312</v>
      </c>
      <c r="M13" s="8">
        <v>19574.31</v>
      </c>
      <c r="N13" s="9">
        <f t="shared" si="0"/>
        <v>249745.242</v>
      </c>
    </row>
    <row r="14" spans="1:14" ht="19.5" customHeight="1">
      <c r="A14" s="16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0</v>
      </c>
    </row>
    <row r="15" spans="1:14" ht="19.5" customHeight="1">
      <c r="A15" s="16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0</v>
      </c>
    </row>
    <row r="16" spans="1:14" ht="19.5" customHeight="1">
      <c r="A16" s="16" t="s">
        <v>35</v>
      </c>
      <c r="B16" s="8">
        <v>81989.35</v>
      </c>
      <c r="C16" s="8">
        <v>76345.03</v>
      </c>
      <c r="D16" s="8">
        <v>96990.88</v>
      </c>
      <c r="E16" s="8">
        <v>51010.41</v>
      </c>
      <c r="F16" s="8">
        <v>52650.99</v>
      </c>
      <c r="G16" s="8">
        <v>91097.3</v>
      </c>
      <c r="H16" s="8">
        <v>115466.04</v>
      </c>
      <c r="I16" s="8">
        <v>155991.57</v>
      </c>
      <c r="J16" s="8">
        <v>150265.92</v>
      </c>
      <c r="K16" s="8">
        <v>137165.83</v>
      </c>
      <c r="L16" s="8">
        <v>102679.03</v>
      </c>
      <c r="M16" s="8">
        <v>96359.32</v>
      </c>
      <c r="N16" s="9">
        <f t="shared" si="0"/>
        <v>1208011.6700000002</v>
      </c>
    </row>
    <row r="17" spans="1:14" ht="19.5" customHeight="1">
      <c r="A17" s="11" t="s">
        <v>12</v>
      </c>
      <c r="B17" s="12">
        <f aca="true" t="shared" si="1" ref="B17:N17">SUM(B9:B16)</f>
        <v>2883068.25</v>
      </c>
      <c r="C17" s="12">
        <f t="shared" si="1"/>
        <v>2899113.7199999997</v>
      </c>
      <c r="D17" s="12">
        <f t="shared" si="1"/>
        <v>5181250.12</v>
      </c>
      <c r="E17" s="12">
        <f t="shared" si="1"/>
        <v>2924087.38</v>
      </c>
      <c r="F17" s="12">
        <f t="shared" si="1"/>
        <v>2988112.5500000003</v>
      </c>
      <c r="G17" s="12">
        <f t="shared" si="1"/>
        <v>2871460.6699999995</v>
      </c>
      <c r="H17" s="12">
        <f t="shared" si="1"/>
        <v>3012720.1900000004</v>
      </c>
      <c r="I17" s="12">
        <f t="shared" si="1"/>
        <v>3056672.5999999996</v>
      </c>
      <c r="J17" s="12">
        <f t="shared" si="1"/>
        <v>3159407.52</v>
      </c>
      <c r="K17" s="12">
        <f t="shared" si="1"/>
        <v>3373598.4400000004</v>
      </c>
      <c r="L17" s="12">
        <f t="shared" si="1"/>
        <v>3372751.412</v>
      </c>
      <c r="M17" s="12">
        <f t="shared" si="1"/>
        <v>3255504.7800000003</v>
      </c>
      <c r="N17" s="13">
        <f t="shared" si="1"/>
        <v>38977747.632</v>
      </c>
    </row>
    <row r="18" spans="1:14" ht="19.5" customHeight="1">
      <c r="A18" s="17" t="s">
        <v>21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>
        <f>SUM(B18:M18)</f>
        <v>0</v>
      </c>
    </row>
    <row r="19" spans="1:14" ht="19.5" customHeight="1">
      <c r="A19" s="16" t="s">
        <v>33</v>
      </c>
      <c r="B19" s="8">
        <v>0</v>
      </c>
      <c r="C19" s="8">
        <v>14958.91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1717.28</v>
      </c>
      <c r="J19" s="8">
        <v>66420.03</v>
      </c>
      <c r="K19" s="8">
        <v>38665.58</v>
      </c>
      <c r="L19" s="8">
        <v>15175.87</v>
      </c>
      <c r="M19" s="8">
        <v>67051.23</v>
      </c>
      <c r="N19" s="9">
        <f>SUM(B19:M19)</f>
        <v>203988.90000000002</v>
      </c>
    </row>
    <row r="20" spans="1:14" ht="19.5" customHeight="1">
      <c r="A20" s="16" t="s">
        <v>34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f>SUM(B20:M20)</f>
        <v>0</v>
      </c>
    </row>
    <row r="21" spans="1:14" ht="19.5" customHeight="1">
      <c r="A21" s="16" t="s">
        <v>39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>SUM(B21:M21)</f>
        <v>0</v>
      </c>
    </row>
    <row r="22" spans="1:14" ht="19.5" customHeight="1">
      <c r="A22" s="16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>SUM(B22:M22)</f>
        <v>0</v>
      </c>
    </row>
    <row r="23" spans="1:14" ht="19.5" customHeight="1" thickBot="1">
      <c r="A23" s="11" t="s">
        <v>12</v>
      </c>
      <c r="B23" s="12">
        <f aca="true" t="shared" si="2" ref="B23:N23">SUM(B19:B22)</f>
        <v>0</v>
      </c>
      <c r="C23" s="12">
        <f t="shared" si="2"/>
        <v>14958.91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1717.28</v>
      </c>
      <c r="J23" s="12">
        <f t="shared" si="2"/>
        <v>66420.03</v>
      </c>
      <c r="K23" s="12">
        <f t="shared" si="2"/>
        <v>38665.58</v>
      </c>
      <c r="L23" s="12">
        <f t="shared" si="2"/>
        <v>15175.87</v>
      </c>
      <c r="M23" s="12">
        <f t="shared" si="2"/>
        <v>67051.23</v>
      </c>
      <c r="N23" s="20">
        <f t="shared" si="2"/>
        <v>203988.90000000002</v>
      </c>
    </row>
    <row r="24" spans="1:14" ht="19.5" customHeight="1" thickBot="1" thickTop="1">
      <c r="A24" s="15" t="s">
        <v>9</v>
      </c>
      <c r="B24" s="14">
        <f aca="true" t="shared" si="3" ref="B24:N24">SUM(B17-B23)</f>
        <v>2883068.25</v>
      </c>
      <c r="C24" s="14">
        <f t="shared" si="3"/>
        <v>2884154.8099999996</v>
      </c>
      <c r="D24" s="14">
        <f t="shared" si="3"/>
        <v>5181250.12</v>
      </c>
      <c r="E24" s="14">
        <f t="shared" si="3"/>
        <v>2924087.38</v>
      </c>
      <c r="F24" s="14">
        <f t="shared" si="3"/>
        <v>2988112.5500000003</v>
      </c>
      <c r="G24" s="14">
        <f t="shared" si="3"/>
        <v>2871460.6699999995</v>
      </c>
      <c r="H24" s="14">
        <f t="shared" si="3"/>
        <v>3012720.1900000004</v>
      </c>
      <c r="I24" s="14">
        <f t="shared" si="3"/>
        <v>3054955.32</v>
      </c>
      <c r="J24" s="14">
        <f t="shared" si="3"/>
        <v>3092987.49</v>
      </c>
      <c r="K24" s="14">
        <f t="shared" si="3"/>
        <v>3334932.8600000003</v>
      </c>
      <c r="L24" s="14">
        <f t="shared" si="3"/>
        <v>3357575.542</v>
      </c>
      <c r="M24" s="19">
        <f t="shared" si="3"/>
        <v>3188453.5500000003</v>
      </c>
      <c r="N24" s="21">
        <f t="shared" si="3"/>
        <v>38773758.732</v>
      </c>
    </row>
    <row r="25" spans="1:14" ht="19.5" customHeight="1" thickBot="1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9.5" customHeight="1" thickTop="1">
      <c r="A26" s="31" t="s">
        <v>22</v>
      </c>
      <c r="B26" s="23" t="s">
        <v>6</v>
      </c>
      <c r="C26" s="23" t="s">
        <v>32</v>
      </c>
      <c r="D26" s="23" t="s">
        <v>7</v>
      </c>
      <c r="E26" s="23" t="s">
        <v>43</v>
      </c>
      <c r="F26" s="23" t="s">
        <v>3</v>
      </c>
      <c r="G26" s="23" t="s">
        <v>30</v>
      </c>
      <c r="H26" s="23" t="s">
        <v>4</v>
      </c>
      <c r="I26" s="23" t="s">
        <v>44</v>
      </c>
      <c r="J26" s="23" t="s">
        <v>45</v>
      </c>
      <c r="K26" s="23" t="s">
        <v>31</v>
      </c>
      <c r="L26" s="23" t="s">
        <v>5</v>
      </c>
      <c r="M26" s="33" t="s">
        <v>46</v>
      </c>
      <c r="N26" s="26" t="s">
        <v>14</v>
      </c>
    </row>
    <row r="27" spans="1:14" ht="19.5" customHeight="1">
      <c r="A27" s="32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4"/>
      <c r="N27" s="27"/>
    </row>
    <row r="28" spans="1:14" ht="19.5" customHeight="1">
      <c r="A28" s="16" t="s">
        <v>23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v>0</v>
      </c>
    </row>
    <row r="29" spans="1:14" ht="19.5" customHeight="1">
      <c r="A29" s="16" t="s">
        <v>24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</row>
    <row r="30" spans="1:14" ht="19.5" customHeight="1">
      <c r="A30" s="16" t="s">
        <v>27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</row>
    <row r="31" spans="1:14" ht="19.5" customHeight="1">
      <c r="A31" s="11" t="s">
        <v>12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</row>
    <row r="32" spans="1:14" ht="19.5" customHeight="1">
      <c r="A32" s="17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19.5" customHeight="1" thickBot="1">
      <c r="A33" s="16" t="s">
        <v>28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22">
        <v>0</v>
      </c>
    </row>
    <row r="34" spans="1:14" ht="19.5" customHeight="1" thickBot="1" thickTop="1">
      <c r="A34" s="15" t="s">
        <v>26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9">
        <v>0</v>
      </c>
      <c r="N34" s="21">
        <v>0</v>
      </c>
    </row>
    <row r="35" spans="1:14" ht="13.5" thickTop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25" t="s">
        <v>42</v>
      </c>
      <c r="B36" s="25"/>
      <c r="C36" s="25"/>
      <c r="D36" s="25"/>
      <c r="E36" s="25" t="s">
        <v>48</v>
      </c>
      <c r="F36" s="25"/>
      <c r="G36" s="25"/>
      <c r="H36" s="25"/>
      <c r="I36" s="25"/>
      <c r="K36" s="25" t="s">
        <v>36</v>
      </c>
      <c r="L36" s="25"/>
      <c r="M36" s="25"/>
      <c r="N36" s="25"/>
    </row>
    <row r="37" spans="1:14" ht="12.75">
      <c r="A37" s="25" t="s">
        <v>10</v>
      </c>
      <c r="B37" s="25"/>
      <c r="C37" s="25"/>
      <c r="D37" s="25"/>
      <c r="E37" s="25" t="s">
        <v>0</v>
      </c>
      <c r="F37" s="25"/>
      <c r="G37" s="25"/>
      <c r="H37" s="25"/>
      <c r="I37" s="25"/>
      <c r="K37" s="25" t="s">
        <v>41</v>
      </c>
      <c r="L37" s="25"/>
      <c r="M37" s="25"/>
      <c r="N37" s="25"/>
    </row>
    <row r="38" spans="11:14" ht="12.75">
      <c r="K38" s="25" t="s">
        <v>1</v>
      </c>
      <c r="L38" s="25"/>
      <c r="M38" s="25"/>
      <c r="N38" s="25"/>
    </row>
    <row r="42" spans="8:11" ht="12.75">
      <c r="H42" s="25"/>
      <c r="I42" s="25"/>
      <c r="J42" s="25"/>
      <c r="K42" s="25"/>
    </row>
    <row r="43" spans="8:11" ht="12.75">
      <c r="H43" s="25"/>
      <c r="I43" s="25"/>
      <c r="J43" s="25"/>
      <c r="K43" s="25"/>
    </row>
    <row r="44" spans="8:11" ht="12.75">
      <c r="H44" s="25"/>
      <c r="I44" s="25"/>
      <c r="J44" s="25"/>
      <c r="K44" s="25"/>
    </row>
  </sheetData>
  <sheetProtection/>
  <mergeCells count="41">
    <mergeCell ref="H44:K44"/>
    <mergeCell ref="M7:M8"/>
    <mergeCell ref="M26:M27"/>
    <mergeCell ref="H43:K43"/>
    <mergeCell ref="G26:G27"/>
    <mergeCell ref="K37:N37"/>
    <mergeCell ref="H42:K42"/>
    <mergeCell ref="K38:N38"/>
    <mergeCell ref="E36:I36"/>
    <mergeCell ref="E37:I37"/>
    <mergeCell ref="E7:E8"/>
    <mergeCell ref="A26:A27"/>
    <mergeCell ref="A7:A8"/>
    <mergeCell ref="C26:C27"/>
    <mergeCell ref="F26:F27"/>
    <mergeCell ref="A37:D37"/>
    <mergeCell ref="M6:N6"/>
    <mergeCell ref="K7:K8"/>
    <mergeCell ref="J7:J8"/>
    <mergeCell ref="B7:B8"/>
    <mergeCell ref="N26:N27"/>
    <mergeCell ref="I7:I8"/>
    <mergeCell ref="L7:L8"/>
    <mergeCell ref="H7:H8"/>
    <mergeCell ref="K36:N36"/>
    <mergeCell ref="B26:B27"/>
    <mergeCell ref="A1:N1"/>
    <mergeCell ref="A2:N2"/>
    <mergeCell ref="I26:I27"/>
    <mergeCell ref="J26:J27"/>
    <mergeCell ref="K26:K27"/>
    <mergeCell ref="G7:G8"/>
    <mergeCell ref="E26:E27"/>
    <mergeCell ref="A36:D36"/>
    <mergeCell ref="N7:N8"/>
    <mergeCell ref="F7:F8"/>
    <mergeCell ref="D26:D27"/>
    <mergeCell ref="L26:L27"/>
    <mergeCell ref="C7:C8"/>
    <mergeCell ref="D7:D8"/>
    <mergeCell ref="H26:H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2013-12-03T13:00:04Z</dcterms:modified>
  <cp:category/>
  <cp:version/>
  <cp:contentType/>
  <cp:contentStatus/>
</cp:coreProperties>
</file>