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1" sheetId="1" r:id="rId1"/>
  </sheets>
  <definedNames>
    <definedName name="_xlnm.Print_Area" localSheetId="0">'6º Bim. 2001'!$A$1:$J$22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<sst xmlns="http://schemas.openxmlformats.org/spreadsheetml/2006/main" count="35" uniqueCount="33">
  <si>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</si>
  <si>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</si>
  <si>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</si>
  <si>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</si>
  <si>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</si>
  <si>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</si>
  <si>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</si>
  <si>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</si>
  <si>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</si>
  <si>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</si>
  <si>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</si>
  <si>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</si>
  <si>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</si>
  <si>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</si>
  <si>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</si>
  <si>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</si>
  <si>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</si>
  <si>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</si>
  <si>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</si>
  <si>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</si>
  <si>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</si>
  <si>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</si>
  <si>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</si>
  <si>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</si>
  <si>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</si>
  <si>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</si>
  <si>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</si>
  <si>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Secret. de Planej. e Finanças</t>
  </si>
  <si>
    <t>MUNICÍPIO DE ATIBAIA</t>
  </si>
  <si>
    <t>Diretora de Finanças</t>
  </si>
  <si>
    <t>José Roberto Trícoli</t>
  </si>
  <si>
    <t>6º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</si>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</sst>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33" fillId="25" borderId="18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7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B21" sqref="B21:F21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1"/>
    </row>
    <row r="2" spans="1:10" ht="15.7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.75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1"/>
    </row>
    <row r="4" spans="1:10" ht="18">
      <c r="A4" s="8" t="s">
        <v>28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31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29" t="s">
        <v>21</v>
      </c>
      <c r="B7" s="31" t="s">
        <v>20</v>
      </c>
      <c r="C7" s="35" t="s">
        <v>10</v>
      </c>
      <c r="D7" s="35"/>
      <c r="E7" s="35" t="s">
        <v>11</v>
      </c>
      <c r="F7" s="35"/>
      <c r="G7" s="35"/>
      <c r="H7" s="35"/>
      <c r="I7" s="31" t="s">
        <v>12</v>
      </c>
      <c r="J7" s="33" t="s">
        <v>2</v>
      </c>
    </row>
    <row r="8" spans="1:10" ht="19.5" customHeight="1">
      <c r="A8" s="30"/>
      <c r="B8" s="32"/>
      <c r="C8" s="36" t="s">
        <v>13</v>
      </c>
      <c r="D8" s="32" t="s">
        <v>14</v>
      </c>
      <c r="E8" s="36" t="s">
        <v>15</v>
      </c>
      <c r="F8" s="36"/>
      <c r="G8" s="36" t="s">
        <v>16</v>
      </c>
      <c r="H8" s="36"/>
      <c r="I8" s="32"/>
      <c r="J8" s="34"/>
    </row>
    <row r="9" spans="1:10" ht="19.5" customHeight="1">
      <c r="A9" s="30"/>
      <c r="B9" s="32"/>
      <c r="C9" s="36"/>
      <c r="D9" s="32"/>
      <c r="E9" s="13" t="s">
        <v>5</v>
      </c>
      <c r="F9" s="13" t="s">
        <v>6</v>
      </c>
      <c r="G9" s="13" t="s">
        <v>5</v>
      </c>
      <c r="H9" s="13" t="s">
        <v>6</v>
      </c>
      <c r="I9" s="32"/>
      <c r="J9" s="34"/>
    </row>
    <row r="10" spans="1:10" ht="19.5" customHeight="1">
      <c r="A10" s="12" t="s">
        <v>17</v>
      </c>
      <c r="B10" s="14"/>
      <c r="C10" s="14"/>
      <c r="D10" s="14"/>
      <c r="E10" s="28"/>
      <c r="F10" s="28"/>
      <c r="G10" s="28"/>
      <c r="H10" s="28"/>
      <c r="I10" s="1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4346251.46</v>
      </c>
      <c r="C12" s="18">
        <f t="shared" si="0"/>
        <v>1684884.3499999999</v>
      </c>
      <c r="D12" s="18">
        <f t="shared" si="0"/>
        <v>2892582.74</v>
      </c>
      <c r="E12" s="18">
        <f t="shared" si="0"/>
        <v>52645.17</v>
      </c>
      <c r="F12" s="18">
        <f t="shared" si="0"/>
        <v>153428.65000000002</v>
      </c>
      <c r="G12" s="18">
        <f t="shared" si="0"/>
        <v>96139.60999999999</v>
      </c>
      <c r="H12" s="18">
        <f t="shared" si="0"/>
        <v>4054789.89</v>
      </c>
      <c r="I12" s="18">
        <f t="shared" si="0"/>
        <v>4715500.010000001</v>
      </c>
      <c r="J12" s="19">
        <f t="shared" si="0"/>
        <v>10492393.05</v>
      </c>
    </row>
    <row r="13" spans="1:10" ht="19.5" customHeight="1">
      <c r="A13" s="9" t="s">
        <v>19</v>
      </c>
      <c r="B13" s="20">
        <v>3352599.5</v>
      </c>
      <c r="C13" s="20">
        <v>1448317.19</v>
      </c>
      <c r="D13" s="20">
        <v>2892582.74</v>
      </c>
      <c r="E13" s="20">
        <v>-4303.83</v>
      </c>
      <c r="F13" s="20">
        <v>11403.64</v>
      </c>
      <c r="G13" s="20">
        <v>80029.29</v>
      </c>
      <c r="H13" s="20">
        <v>3205599.56</v>
      </c>
      <c r="I13" s="21">
        <v>4476496.23</v>
      </c>
      <c r="J13" s="22">
        <v>7644242.86</v>
      </c>
    </row>
    <row r="14" spans="1:10" ht="19.5" customHeight="1">
      <c r="A14" s="12" t="s">
        <v>23</v>
      </c>
      <c r="B14" s="18">
        <f aca="true" t="shared" si="1" ref="B14:J14">SUM(B15:B17)</f>
        <v>993651.96</v>
      </c>
      <c r="C14" s="18">
        <f t="shared" si="1"/>
        <v>236567.16</v>
      </c>
      <c r="D14" s="18">
        <f t="shared" si="1"/>
        <v>0</v>
      </c>
      <c r="E14" s="18">
        <f t="shared" si="1"/>
        <v>56949</v>
      </c>
      <c r="F14" s="18">
        <f t="shared" si="1"/>
        <v>142025.01</v>
      </c>
      <c r="G14" s="18">
        <f t="shared" si="1"/>
        <v>16110.32</v>
      </c>
      <c r="H14" s="18">
        <f t="shared" si="1"/>
        <v>849190.33</v>
      </c>
      <c r="I14" s="18">
        <f t="shared" si="1"/>
        <v>239003.78</v>
      </c>
      <c r="J14" s="19">
        <f t="shared" si="1"/>
        <v>2848150.19</v>
      </c>
    </row>
    <row r="15" spans="1:10" ht="19.5" customHeight="1">
      <c r="A15" s="10" t="s">
        <v>26</v>
      </c>
      <c r="B15" s="20">
        <v>993651.96</v>
      </c>
      <c r="C15" s="20">
        <v>236567.16</v>
      </c>
      <c r="D15" s="20">
        <v>0</v>
      </c>
      <c r="E15" s="20">
        <v>56949</v>
      </c>
      <c r="F15" s="20">
        <v>142025.01</v>
      </c>
      <c r="G15" s="20">
        <v>16110.32</v>
      </c>
      <c r="H15" s="20">
        <v>849190.33</v>
      </c>
      <c r="I15" s="21">
        <v>239003.78</v>
      </c>
      <c r="J15" s="22">
        <v>2848150.19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1"/>
      <c r="J16" s="22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1"/>
      <c r="J17" s="22"/>
    </row>
    <row r="18" spans="1:10" ht="19.5" customHeight="1" thickBot="1">
      <c r="A18" s="11" t="s">
        <v>22</v>
      </c>
      <c r="B18" s="23">
        <f aca="true" t="shared" si="2" ref="B18:J18">SUM(B12)</f>
        <v>4346251.46</v>
      </c>
      <c r="C18" s="23">
        <f t="shared" si="2"/>
        <v>1684884.3499999999</v>
      </c>
      <c r="D18" s="23">
        <f t="shared" si="2"/>
        <v>2892582.74</v>
      </c>
      <c r="E18" s="23">
        <f t="shared" si="2"/>
        <v>52645.17</v>
      </c>
      <c r="F18" s="23">
        <f t="shared" si="2"/>
        <v>153428.65000000002</v>
      </c>
      <c r="G18" s="23">
        <f t="shared" si="2"/>
        <v>96139.60999999999</v>
      </c>
      <c r="H18" s="23">
        <f t="shared" si="2"/>
        <v>4054789.89</v>
      </c>
      <c r="I18" s="23">
        <f t="shared" si="2"/>
        <v>4715500.010000001</v>
      </c>
      <c r="J18" s="24">
        <f t="shared" si="2"/>
        <v>10492393.05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25" t="s">
        <v>30</v>
      </c>
      <c r="B20" s="37" t="s">
        <v>32</v>
      </c>
      <c r="C20" s="37"/>
      <c r="D20" s="37"/>
      <c r="E20" s="37"/>
      <c r="F20" s="37"/>
      <c r="G20" s="37" t="s">
        <v>0</v>
      </c>
      <c r="H20" s="37"/>
      <c r="I20" s="37"/>
      <c r="J20" s="37"/>
    </row>
    <row r="21" spans="1:10" ht="12.75">
      <c r="A21" s="25" t="s">
        <v>4</v>
      </c>
      <c r="B21" s="37" t="s">
        <v>27</v>
      </c>
      <c r="C21" s="37"/>
      <c r="D21" s="37"/>
      <c r="E21" s="37"/>
      <c r="F21" s="37"/>
      <c r="G21" s="37" t="s">
        <v>29</v>
      </c>
      <c r="H21" s="37"/>
      <c r="I21" s="37"/>
      <c r="J21" s="37"/>
    </row>
    <row r="22" spans="7:10" ht="12.75">
      <c r="G22" s="37" t="s">
        <v>1</v>
      </c>
      <c r="H22" s="37"/>
      <c r="I22" s="37"/>
      <c r="J22" s="37"/>
    </row>
  </sheetData>
  <sheetProtection/>
  <mergeCells count="20">
    <mergeCell ref="G21:J21"/>
    <mergeCell ref="G22:J22"/>
    <mergeCell ref="G20:J20"/>
    <mergeCell ref="B20:F20"/>
    <mergeCell ref="B21:F21"/>
    <mergeCell ref="J7:J9"/>
    <mergeCell ref="E7:H7"/>
    <mergeCell ref="G8:H8"/>
    <mergeCell ref="E8:F8"/>
    <mergeCell ref="C7:D7"/>
    <mergeCell ref="B7:B9"/>
    <mergeCell ref="C8:C9"/>
    <mergeCell ref="D8:D9"/>
    <mergeCell ref="A1:I1"/>
    <mergeCell ref="A2:I2"/>
    <mergeCell ref="A3:I3"/>
    <mergeCell ref="E10:F10"/>
    <mergeCell ref="G10:H10"/>
    <mergeCell ref="A7:A9"/>
    <mergeCell ref="I7:I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2013-12-03T12:47:48Z</dcterms:modified>
  <cp:category/>
  <cp:version/>
  <cp:contentType/>
  <cp:contentStatus/>
</cp:coreProperties>
</file>