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7425" activeTab="0"/>
  </bookViews>
  <sheets>
    <sheet name="2014-Saúde" sheetId="1" r:id="rId1"/>
  </sheets>
  <definedNames>
    <definedName name="_xlnm.Print_Area" localSheetId="0">'2014-Saúde'!$A$1:$C$22</definedName>
  </definedNames>
  <calcPr fullCalcOnLoad="1"/>
</workbook>
</file>

<file path=xl/sharedStrings.xml><?xml version="1.0" encoding="utf-8"?>
<sst xmlns="http://schemas.openxmlformats.org/spreadsheetml/2006/main" count="15" uniqueCount="15">
  <si>
    <t>Impostos</t>
  </si>
  <si>
    <t>Transferências Constitucionais Legais</t>
  </si>
  <si>
    <t>TOTAL</t>
  </si>
  <si>
    <t>A) APLIC. MÍN. OBRIGATÓRIA (15%)</t>
  </si>
  <si>
    <t>ADICIONAIS</t>
  </si>
  <si>
    <t>Transferências do SUS</t>
  </si>
  <si>
    <t>Outras</t>
  </si>
  <si>
    <t>DEMONSTRATIVO  DE APLICAÇÃO EM SAÚDE</t>
  </si>
  <si>
    <t>RESUMO DA APLICAÇÃO</t>
  </si>
  <si>
    <t>TOTAL PARA  APLICAÇÃO (A + B)</t>
  </si>
  <si>
    <t>RECEITAS PREVISTAS</t>
  </si>
  <si>
    <t>B) CONVÊNIOS E TRANSFERÊNCIAS VINCULADAS</t>
  </si>
  <si>
    <t>Previsão de aplicação</t>
  </si>
  <si>
    <t>ANEXO V</t>
  </si>
  <si>
    <t>Previsão Total da Saúde (incluindo Recursos de Convênios)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</si>
</sst>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%"/>
    <numFmt numFmtId="173" formatCode="0.00_ ;\-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11"/>
      <color indexed="8"/>
      <name val="Arial"/>
      <family val="2"/>
    </font>
    <font>
      <b/>
      <sz val="14"/>
      <color indexed="21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4"/>
      <color rgb="FF005F89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43" fontId="19" fillId="0" borderId="13" xfId="51" applyFont="1" applyBorder="1" applyAlignment="1">
      <alignment vertical="center"/>
    </xf>
    <xf numFmtId="43" fontId="21" fillId="0" borderId="13" xfId="51" applyFont="1" applyBorder="1" applyAlignment="1">
      <alignment vertical="center"/>
    </xf>
    <xf numFmtId="171" fontId="42" fillId="0" borderId="0" xfId="0" applyNumberFormat="1" applyFont="1" applyAlignment="1">
      <alignment vertical="center"/>
    </xf>
    <xf numFmtId="0" fontId="21" fillId="0" borderId="12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43" fontId="19" fillId="0" borderId="0" xfId="51" applyFont="1" applyBorder="1" applyAlignment="1">
      <alignment vertical="center"/>
    </xf>
    <xf numFmtId="10" fontId="21" fillId="0" borderId="13" xfId="49" applyNumberFormat="1" applyFont="1" applyFill="1" applyBorder="1" applyAlignment="1">
      <alignment vertical="center"/>
    </xf>
    <xf numFmtId="43" fontId="42" fillId="0" borderId="0" xfId="0" applyNumberFormat="1" applyFont="1" applyAlignment="1">
      <alignment vertical="center"/>
    </xf>
    <xf numFmtId="43" fontId="19" fillId="0" borderId="0" xfId="51" applyFont="1" applyAlignment="1">
      <alignment vertical="center"/>
    </xf>
    <xf numFmtId="43" fontId="19" fillId="0" borderId="0" xfId="51" applyFont="1" applyAlignment="1">
      <alignment horizontal="right" vertical="center"/>
    </xf>
    <xf numFmtId="0" fontId="21" fillId="32" borderId="12" xfId="0" applyFont="1" applyFill="1" applyBorder="1" applyAlignment="1">
      <alignment horizontal="center" vertical="center"/>
    </xf>
    <xf numFmtId="43" fontId="21" fillId="32" borderId="13" xfId="51" applyFont="1" applyFill="1" applyBorder="1" applyAlignment="1">
      <alignment vertical="center"/>
    </xf>
    <xf numFmtId="0" fontId="21" fillId="32" borderId="14" xfId="0" applyFont="1" applyFill="1" applyBorder="1" applyAlignment="1">
      <alignment horizontal="center" vertical="center"/>
    </xf>
    <xf numFmtId="43" fontId="21" fillId="32" borderId="15" xfId="51" applyFont="1" applyFill="1" applyBorder="1" applyAlignment="1">
      <alignment vertical="center"/>
    </xf>
    <xf numFmtId="0" fontId="40" fillId="33" borderId="12" xfId="0" applyFont="1" applyFill="1" applyBorder="1" applyAlignment="1">
      <alignment horizontal="center" vertical="center"/>
    </xf>
    <xf numFmtId="49" fontId="40" fillId="33" borderId="13" xfId="51" applyNumberFormat="1" applyFont="1" applyFill="1" applyBorder="1" applyAlignment="1">
      <alignment horizontal="center" vertical="center"/>
    </xf>
    <xf numFmtId="0" fontId="42" fillId="0" borderId="12" xfId="0" applyFont="1" applyBorder="1" applyAlignment="1">
      <alignment horizontal="left" vertical="center" inden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7"/>
  <sheetViews>
    <sheetView showGridLines="0" tabSelected="1" zoomScaleSheetLayoutView="100" zoomScalePageLayoutView="0" workbookViewId="0" topLeftCell="A1">
      <selection activeCell="F16" sqref="F16"/>
    </sheetView>
  </sheetViews>
  <sheetFormatPr defaultColWidth="9.140625" defaultRowHeight="15"/>
  <cols>
    <col min="1" max="1" width="1.7109375" style="5" customWidth="1"/>
    <col min="2" max="2" width="65.7109375" style="5" customWidth="1"/>
    <col min="3" max="3" width="25.7109375" style="15" customWidth="1"/>
    <col min="4" max="4" width="22.57421875" style="5" customWidth="1"/>
    <col min="5" max="5" width="9.140625" style="5" customWidth="1"/>
    <col min="6" max="6" width="14.28125" style="5" bestFit="1" customWidth="1"/>
    <col min="7" max="7" width="16.421875" style="5" bestFit="1" customWidth="1"/>
    <col min="8" max="16384" width="9.140625" style="5" customWidth="1"/>
  </cols>
  <sheetData>
    <row r="1" spans="2:3" ht="18">
      <c r="B1" s="4" t="s">
        <v>13</v>
      </c>
      <c r="C1" s="4"/>
    </row>
    <row r="2" spans="2:3" ht="18">
      <c r="B2" s="4" t="s">
        <v>7</v>
      </c>
      <c r="C2" s="4"/>
    </row>
    <row r="3" spans="2:3" ht="15" customHeight="1" thickBot="1">
      <c r="B3" s="6"/>
      <c r="C3" s="6"/>
    </row>
    <row r="4" spans="2:3" ht="24.75" customHeight="1" thickTop="1">
      <c r="B4" s="1" t="s">
        <v>10</v>
      </c>
      <c r="C4" s="2">
        <v>2014</v>
      </c>
    </row>
    <row r="5" spans="2:3" ht="24.75" customHeight="1">
      <c r="B5" s="23" t="s">
        <v>0</v>
      </c>
      <c r="C5" s="7">
        <v>116388000</v>
      </c>
    </row>
    <row r="6" spans="2:3" ht="24.75" customHeight="1">
      <c r="B6" s="23" t="s">
        <v>1</v>
      </c>
      <c r="C6" s="7">
        <v>147617000</v>
      </c>
    </row>
    <row r="7" spans="2:6" ht="24.75" customHeight="1">
      <c r="B7" s="17" t="s">
        <v>2</v>
      </c>
      <c r="C7" s="18">
        <f>C5+C6</f>
        <v>264005000</v>
      </c>
      <c r="F7" s="9"/>
    </row>
    <row r="8" spans="2:3" ht="9.75" customHeight="1">
      <c r="B8" s="10"/>
      <c r="C8" s="8"/>
    </row>
    <row r="9" spans="2:3" ht="24.75" customHeight="1">
      <c r="B9" s="17" t="s">
        <v>3</v>
      </c>
      <c r="C9" s="18">
        <f>C7*15%</f>
        <v>39600750</v>
      </c>
    </row>
    <row r="10" spans="2:3" ht="9.75" customHeight="1">
      <c r="B10" s="10"/>
      <c r="C10" s="8"/>
    </row>
    <row r="11" spans="2:3" ht="24.75" customHeight="1">
      <c r="B11" s="21" t="s">
        <v>4</v>
      </c>
      <c r="C11" s="22">
        <v>2014</v>
      </c>
    </row>
    <row r="12" spans="2:3" ht="24.75" customHeight="1">
      <c r="B12" s="23" t="s">
        <v>5</v>
      </c>
      <c r="C12" s="7">
        <v>14978000</v>
      </c>
    </row>
    <row r="13" spans="2:3" ht="24.75" customHeight="1">
      <c r="B13" s="23" t="s">
        <v>6</v>
      </c>
      <c r="C13" s="7">
        <v>1350900</v>
      </c>
    </row>
    <row r="14" spans="2:3" ht="24.75" customHeight="1">
      <c r="B14" s="17" t="s">
        <v>11</v>
      </c>
      <c r="C14" s="18">
        <f>C12+C13</f>
        <v>16328900</v>
      </c>
    </row>
    <row r="15" spans="2:3" ht="9.75" customHeight="1">
      <c r="B15" s="10"/>
      <c r="C15" s="8"/>
    </row>
    <row r="16" spans="2:3" ht="24.75" customHeight="1" thickBot="1">
      <c r="B16" s="19" t="s">
        <v>9</v>
      </c>
      <c r="C16" s="20">
        <f>SUM(C9+C14)</f>
        <v>55929650</v>
      </c>
    </row>
    <row r="17" spans="2:3" ht="15" customHeight="1" thickBot="1" thickTop="1">
      <c r="B17" s="11"/>
      <c r="C17" s="12"/>
    </row>
    <row r="18" spans="2:3" ht="24.75" customHeight="1" thickTop="1">
      <c r="B18" s="1" t="s">
        <v>8</v>
      </c>
      <c r="C18" s="2">
        <v>2014</v>
      </c>
    </row>
    <row r="19" spans="2:3" ht="24.75" customHeight="1">
      <c r="B19" s="3" t="s">
        <v>12</v>
      </c>
      <c r="C19" s="8">
        <v>64658300</v>
      </c>
    </row>
    <row r="20" spans="2:3" ht="24.75" customHeight="1">
      <c r="B20" s="3"/>
      <c r="C20" s="13">
        <f>C19/C7</f>
        <v>0.24491316452339917</v>
      </c>
    </row>
    <row r="21" spans="2:3" ht="9.75" customHeight="1">
      <c r="B21" s="10"/>
      <c r="C21" s="8"/>
    </row>
    <row r="22" spans="2:4" ht="24.75" customHeight="1" thickBot="1">
      <c r="B22" s="19" t="s">
        <v>14</v>
      </c>
      <c r="C22" s="20">
        <f>C19+C14</f>
        <v>80987200</v>
      </c>
      <c r="D22" s="14"/>
    </row>
    <row r="23" ht="15" thickTop="1"/>
    <row r="24" ht="19.5" customHeight="1"/>
    <row r="27" ht="14.25">
      <c r="C27" s="16"/>
    </row>
  </sheetData>
  <sheetProtection/>
  <mergeCells count="3">
    <mergeCell ref="B2:C2"/>
    <mergeCell ref="B19:B20"/>
    <mergeCell ref="B1:C1"/>
  </mergeCells>
  <printOptions horizontalCentered="1"/>
  <pageMargins left="0.393700787401574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2014-01-30T12:24:49Z</cp:lastPrinted>
  <dcterms:created xsi:type="dcterms:W3CDTF">2010-10-26T17:17:11Z</dcterms:created>
  <dcterms:modified xsi:type="dcterms:W3CDTF">2014-01-30T12:24:58Z</dcterms:modified>
  <cp:category/>
  <cp:version/>
  <cp:contentType/>
  <cp:contentStatus/>
</cp:coreProperties>
</file>