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2014-Educação" sheetId="1" r:id="rId1"/>
  </sheets>
  <definedNames>
    <definedName name="_xlnm.Print_Area" localSheetId="0">'2014-Educação'!$A$1:$B$23</definedName>
  </definedNames>
  <calcPr fullCalcOnLoad="1"/>
</workbook>
</file>

<file path=xl/sharedStrings.xml><?xml version="1.0" encoding="utf-8"?>
<sst xmlns="http://schemas.openxmlformats.org/spreadsheetml/2006/main" count="15" uniqueCount="15">
  <si>
    <t>Impostos</t>
  </si>
  <si>
    <t>Transferências Constitucionais Legais</t>
  </si>
  <si>
    <t>TOTAL</t>
  </si>
  <si>
    <t>ADICIONAIS</t>
  </si>
  <si>
    <t>RESUMO DA APLICAÇÃO</t>
  </si>
  <si>
    <t>TOTAL PARA  APLICAÇÃO (A + B)</t>
  </si>
  <si>
    <t>RECEITAS PREVISTAS</t>
  </si>
  <si>
    <t>B) CONVÊNIOS E TRANSFERÊNCIAS VINCULADAS</t>
  </si>
  <si>
    <t>A) APLIC. MÍN. OBRIGATÓRIA (25%)</t>
  </si>
  <si>
    <t>DEMONSTRATIVO  DE APLICAÇÃO EM EDUCAÇÃO</t>
  </si>
  <si>
    <t>(-) Plus Aplicado - Ganho Líquido</t>
  </si>
  <si>
    <t>Valor Aplicado da Educação (incluindo rec. de conv.)</t>
  </si>
  <si>
    <t>Previsão de Aplicação Final (Art. 212 da CF)</t>
  </si>
  <si>
    <t>Total</t>
  </si>
  <si>
    <t>ANEXO V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</si>
</sst>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0.00_ ;\-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1" fontId="41" fillId="0" borderId="0" xfId="0" applyNumberFormat="1" applyFont="1" applyAlignment="1">
      <alignment vertical="center"/>
    </xf>
    <xf numFmtId="43" fontId="20" fillId="0" borderId="0" xfId="51" applyFont="1" applyAlignment="1">
      <alignment vertical="center"/>
    </xf>
    <xf numFmtId="43" fontId="41" fillId="0" borderId="0" xfId="0" applyNumberFormat="1" applyFont="1" applyAlignment="1">
      <alignment vertical="center"/>
    </xf>
    <xf numFmtId="43" fontId="20" fillId="0" borderId="0" xfId="51" applyFont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center" indent="1"/>
    </xf>
    <xf numFmtId="43" fontId="20" fillId="0" borderId="13" xfId="51" applyFont="1" applyBorder="1" applyAlignment="1">
      <alignment vertical="center"/>
    </xf>
    <xf numFmtId="0" fontId="22" fillId="32" borderId="12" xfId="0" applyFont="1" applyFill="1" applyBorder="1" applyAlignment="1">
      <alignment horizontal="center" vertical="center"/>
    </xf>
    <xf numFmtId="43" fontId="22" fillId="32" borderId="13" xfId="5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43" fontId="22" fillId="0" borderId="13" xfId="51" applyFont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3" fontId="22" fillId="0" borderId="13" xfId="5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49" fontId="22" fillId="0" borderId="13" xfId="51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22" fillId="32" borderId="14" xfId="0" applyFont="1" applyFill="1" applyBorder="1" applyAlignment="1">
      <alignment horizontal="center" vertical="center"/>
    </xf>
    <xf numFmtId="43" fontId="22" fillId="32" borderId="15" xfId="5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10" fontId="22" fillId="0" borderId="13" xfId="49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zoomScalePageLayoutView="0" workbookViewId="0" topLeftCell="A1">
      <selection activeCell="E15" sqref="E15"/>
    </sheetView>
  </sheetViews>
  <sheetFormatPr defaultColWidth="9.140625" defaultRowHeight="15"/>
  <cols>
    <col min="1" max="1" width="60.7109375" style="2" customWidth="1"/>
    <col min="2" max="2" width="25.7109375" style="5" customWidth="1"/>
    <col min="3" max="3" width="22.57421875" style="2" customWidth="1"/>
    <col min="4" max="4" width="9.140625" style="2" customWidth="1"/>
    <col min="5" max="5" width="14.28125" style="2" bestFit="1" customWidth="1"/>
    <col min="6" max="6" width="16.421875" style="2" bestFit="1" customWidth="1"/>
    <col min="7" max="16384" width="9.140625" style="2" customWidth="1"/>
  </cols>
  <sheetData>
    <row r="1" spans="1:2" ht="19.5" customHeight="1">
      <c r="A1" s="1" t="s">
        <v>14</v>
      </c>
      <c r="B1" s="1"/>
    </row>
    <row r="2" spans="1:2" ht="18">
      <c r="A2" s="1" t="s">
        <v>9</v>
      </c>
      <c r="B2" s="1"/>
    </row>
    <row r="3" spans="1:2" ht="19.5" customHeight="1" thickBot="1">
      <c r="A3" s="3"/>
      <c r="B3" s="3"/>
    </row>
    <row r="4" spans="1:2" ht="30" customHeight="1" thickTop="1">
      <c r="A4" s="8" t="s">
        <v>6</v>
      </c>
      <c r="B4" s="9">
        <v>2014</v>
      </c>
    </row>
    <row r="5" spans="1:2" ht="19.5" customHeight="1">
      <c r="A5" s="10" t="s">
        <v>0</v>
      </c>
      <c r="B5" s="11">
        <v>116388000</v>
      </c>
    </row>
    <row r="6" spans="1:2" ht="19.5" customHeight="1">
      <c r="A6" s="10" t="s">
        <v>1</v>
      </c>
      <c r="B6" s="11">
        <v>147617000</v>
      </c>
    </row>
    <row r="7" spans="1:5" ht="24.75" customHeight="1">
      <c r="A7" s="12" t="s">
        <v>2</v>
      </c>
      <c r="B7" s="13">
        <f>B5+B6</f>
        <v>264005000</v>
      </c>
      <c r="E7" s="4"/>
    </row>
    <row r="8" spans="1:2" ht="9.75" customHeight="1">
      <c r="A8" s="14"/>
      <c r="B8" s="15"/>
    </row>
    <row r="9" spans="1:2" ht="19.5" customHeight="1">
      <c r="A9" s="16" t="s">
        <v>8</v>
      </c>
      <c r="B9" s="17">
        <f>B7*25%</f>
        <v>66001250</v>
      </c>
    </row>
    <row r="10" spans="1:2" ht="9.75" customHeight="1">
      <c r="A10" s="14"/>
      <c r="B10" s="15"/>
    </row>
    <row r="11" spans="1:2" ht="19.5" customHeight="1">
      <c r="A11" s="18" t="s">
        <v>3</v>
      </c>
      <c r="B11" s="19">
        <v>2014</v>
      </c>
    </row>
    <row r="12" spans="1:2" ht="9.75" customHeight="1">
      <c r="A12" s="20"/>
      <c r="B12" s="11"/>
    </row>
    <row r="13" spans="1:2" ht="19.5" customHeight="1">
      <c r="A13" s="18" t="s">
        <v>7</v>
      </c>
      <c r="B13" s="11">
        <v>10036000</v>
      </c>
    </row>
    <row r="14" spans="1:2" ht="9.75" customHeight="1">
      <c r="A14" s="14"/>
      <c r="B14" s="15"/>
    </row>
    <row r="15" spans="1:2" ht="24.75" customHeight="1" thickBot="1">
      <c r="A15" s="21" t="s">
        <v>5</v>
      </c>
      <c r="B15" s="22">
        <f>SUM(B9+B13)</f>
        <v>76037250</v>
      </c>
    </row>
    <row r="16" ht="19.5" customHeight="1" thickBot="1" thickTop="1"/>
    <row r="17" spans="1:2" ht="30" customHeight="1" thickTop="1">
      <c r="A17" s="8" t="s">
        <v>4</v>
      </c>
      <c r="B17" s="9">
        <v>2014</v>
      </c>
    </row>
    <row r="18" spans="1:2" ht="19.5" customHeight="1">
      <c r="A18" s="23" t="s">
        <v>12</v>
      </c>
      <c r="B18" s="15">
        <v>66166300</v>
      </c>
    </row>
    <row r="19" spans="1:2" ht="19.5" customHeight="1">
      <c r="A19" s="23"/>
      <c r="B19" s="24">
        <f>B18/B7</f>
        <v>0.2506251775534554</v>
      </c>
    </row>
    <row r="20" spans="1:2" ht="9.75" customHeight="1">
      <c r="A20" s="14"/>
      <c r="B20" s="15"/>
    </row>
    <row r="21" spans="1:3" ht="19.5" customHeight="1">
      <c r="A21" s="16" t="s">
        <v>11</v>
      </c>
      <c r="B21" s="17">
        <v>93678900</v>
      </c>
      <c r="C21" s="6"/>
    </row>
    <row r="22" spans="1:3" ht="19.5" customHeight="1">
      <c r="A22" s="16" t="s">
        <v>10</v>
      </c>
      <c r="B22" s="17">
        <v>17476600</v>
      </c>
      <c r="C22" s="6"/>
    </row>
    <row r="23" spans="1:2" ht="24.75" customHeight="1" thickBot="1">
      <c r="A23" s="21" t="s">
        <v>13</v>
      </c>
      <c r="B23" s="22">
        <f>B21-B22</f>
        <v>76202300</v>
      </c>
    </row>
    <row r="24" ht="15" thickTop="1"/>
    <row r="25" ht="19.5" customHeight="1"/>
    <row r="28" ht="14.25">
      <c r="B28" s="7"/>
    </row>
  </sheetData>
  <sheetProtection/>
  <mergeCells count="3">
    <mergeCell ref="A2:B2"/>
    <mergeCell ref="A18:A19"/>
    <mergeCell ref="A1:B1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2014-01-30T12:20:00Z</cp:lastPrinted>
  <dcterms:created xsi:type="dcterms:W3CDTF">2010-10-26T17:17:11Z</dcterms:created>
  <dcterms:modified xsi:type="dcterms:W3CDTF">2014-01-30T12:20:02Z</dcterms:modified>
  <cp:category/>
  <cp:version/>
  <cp:contentType/>
  <cp:contentStatus/>
</cp:coreProperties>
</file>