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6"/>
  </bookViews>
  <sheets>
    <sheet name="Janeiro 2023" sheetId="1" r:id="rId1"/>
    <sheet name="Fevereiro 2023" sheetId="2" r:id="rId2"/>
    <sheet name="Março 2023" sheetId="3" r:id="rId3"/>
    <sheet name="Abril 2023" sheetId="4" r:id="rId4"/>
    <sheet name="Maio 2023" sheetId="5" r:id="rId5"/>
    <sheet name="Junho 2023" sheetId="6" r:id="rId6"/>
    <sheet name="Julho 2023" sheetId="7" r:id="rId7"/>
  </sheets>
  <definedNames/>
  <calcPr fullCalcOnLoad="1"/>
</workbook>
</file>

<file path=xl/sharedStrings.xml><?xml version="1.0" encoding="utf-8"?>
<sst xmlns="http://schemas.openxmlformats.org/spreadsheetml/2006/main" count="399" uniqueCount="52">
  <si>
    <t>Item</t>
  </si>
  <si>
    <t>Orgão</t>
  </si>
  <si>
    <t>Programa</t>
  </si>
  <si>
    <t>Objeto</t>
  </si>
  <si>
    <t>Repasse</t>
  </si>
  <si>
    <t xml:space="preserve">     Contra
     Partida</t>
  </si>
  <si>
    <t>Total</t>
  </si>
  <si>
    <t xml:space="preserve">    Conta
  Corrente</t>
  </si>
  <si>
    <t xml:space="preserve"> Valor  Contratado</t>
  </si>
  <si>
    <t>Vigência</t>
  </si>
  <si>
    <t>Observações</t>
  </si>
  <si>
    <t>Prestação de Contas</t>
  </si>
  <si>
    <t>TOTAIS</t>
  </si>
  <si>
    <t>Recebido exerc. ant</t>
  </si>
  <si>
    <t>Data
Assinatura</t>
  </si>
  <si>
    <t>Prefeito Municipal</t>
  </si>
  <si>
    <t xml:space="preserve">Parcial </t>
  </si>
  <si>
    <t>Saneamento para Todos</t>
  </si>
  <si>
    <t>Sistema de Abastecimento Central</t>
  </si>
  <si>
    <t>006.170-8</t>
  </si>
  <si>
    <t>Desenvolve SP</t>
  </si>
  <si>
    <t>19.410-7</t>
  </si>
  <si>
    <t>71.017-2</t>
  </si>
  <si>
    <t>Caixa Economica Federal</t>
  </si>
  <si>
    <t>Pavimentação Asfaltica</t>
  </si>
  <si>
    <t>em andamento</t>
  </si>
  <si>
    <t>Pró Transporte – Setor 3</t>
  </si>
  <si>
    <t>71.015-6</t>
  </si>
  <si>
    <t>Avançar Cidades</t>
  </si>
  <si>
    <t>Via SP</t>
  </si>
  <si>
    <t>FINISA 2</t>
  </si>
  <si>
    <t>Emil Ono</t>
  </si>
  <si>
    <t>FINISA 3</t>
  </si>
  <si>
    <t xml:space="preserve">Estrutura e Saneamento </t>
  </si>
  <si>
    <t>71.021-0</t>
  </si>
  <si>
    <t>71.026-1</t>
  </si>
  <si>
    <t>Contratos de Financiamentos – Recursos Recebidos de Janeiro de 2023</t>
  </si>
  <si>
    <t>Atibaia – SP, 31 de janeiro de 2023</t>
  </si>
  <si>
    <t>Kellen Maria Sartori</t>
  </si>
  <si>
    <t>Secretária de Planejamento e Finanças</t>
  </si>
  <si>
    <t>Contratos de Financiamentos – Recursos Recebidos de Fevereiro de 2023</t>
  </si>
  <si>
    <t>Atibaia – SP,28 de fevereiro de 2023</t>
  </si>
  <si>
    <t>Contratos de Financiamentos – Recursos Recebidos de Março de 2023</t>
  </si>
  <si>
    <t>Atibaia – SP, 31 de março de 2023</t>
  </si>
  <si>
    <t>Atibaia – SP, 30 de abril de 2023</t>
  </si>
  <si>
    <t>Contratos de Financiamentos – Recursos Recebidos de Abril de 2023</t>
  </si>
  <si>
    <t>Atibaia – SP, 31 de maio de 2023</t>
  </si>
  <si>
    <t>Contratos de Financiamentos – Recursos Recebidos de Maio de 2023</t>
  </si>
  <si>
    <t>Atibaia – SP, 30 de junho de 2023</t>
  </si>
  <si>
    <t>Contratos de Financiamentos – Recursos Recebidos de Junho de 2023</t>
  </si>
  <si>
    <t>Atibaia – SP, 30 de julho de 2023</t>
  </si>
  <si>
    <t>Contratos de Financiamentos – Recursos Recebidos de Julho de 2023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</si>
</sst>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#,##0.00;[Red]#,##0.00"/>
    <numFmt numFmtId="174" formatCode="#,###.00"/>
    <numFmt numFmtId="175" formatCode="[$-416]dddd\,\ d&quot; de &quot;mmmm&quot; de &quot;yyyy"/>
  </numFmts>
  <fonts count="24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8"/>
      <color indexed="2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4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0" fontId="1" fillId="0" borderId="0" xfId="48" applyFont="1">
      <alignment/>
      <protection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2" fillId="14" borderId="11" xfId="0" applyFont="1" applyFill="1" applyBorder="1" applyAlignment="1">
      <alignment horizontal="center" vertical="center"/>
    </xf>
    <xf numFmtId="0" fontId="22" fillId="14" borderId="12" xfId="0" applyFont="1" applyFill="1" applyBorder="1" applyAlignment="1">
      <alignment horizontal="center" vertical="center"/>
    </xf>
    <xf numFmtId="0" fontId="22" fillId="14" borderId="12" xfId="0" applyFont="1" applyFill="1" applyBorder="1" applyAlignment="1">
      <alignment horizontal="center" vertical="center" wrapText="1"/>
    </xf>
    <xf numFmtId="172" fontId="22" fillId="14" borderId="13" xfId="0" applyNumberFormat="1" applyFont="1" applyFill="1" applyBorder="1" applyAlignment="1">
      <alignment horizontal="center" vertical="center" wrapText="1"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23" borderId="14" xfId="0" applyFont="1" applyFill="1" applyBorder="1" applyAlignment="1">
      <alignment horizontal="center" vertical="center"/>
    </xf>
    <xf numFmtId="171" fontId="4" fillId="23" borderId="15" xfId="0" applyNumberFormat="1" applyFont="1" applyFill="1" applyBorder="1" applyAlignment="1">
      <alignment vertical="center"/>
    </xf>
    <xf numFmtId="171" fontId="1" fillId="24" borderId="16" xfId="0" applyNumberFormat="1" applyFont="1" applyFill="1" applyBorder="1" applyAlignment="1">
      <alignment vertical="center"/>
    </xf>
    <xf numFmtId="171" fontId="1" fillId="24" borderId="17" xfId="0" applyNumberFormat="1" applyFont="1" applyFill="1" applyBorder="1" applyAlignment="1">
      <alignment vertical="center"/>
    </xf>
    <xf numFmtId="0" fontId="1" fillId="24" borderId="16" xfId="0" applyFont="1" applyFill="1" applyBorder="1" applyAlignment="1">
      <alignment horizontal="left" vertical="center" wrapText="1" indent="1"/>
    </xf>
    <xf numFmtId="0" fontId="1" fillId="24" borderId="16" xfId="0" applyFont="1" applyFill="1" applyBorder="1" applyAlignment="1">
      <alignment horizontal="center" vertical="center" wrapText="1"/>
    </xf>
    <xf numFmtId="172" fontId="1" fillId="24" borderId="16" xfId="0" applyNumberFormat="1" applyFont="1" applyFill="1" applyBorder="1" applyAlignment="1">
      <alignment horizontal="center" vertical="center"/>
    </xf>
    <xf numFmtId="172" fontId="1" fillId="24" borderId="16" xfId="0" applyNumberFormat="1" applyFont="1" applyFill="1" applyBorder="1" applyAlignment="1" quotePrefix="1">
      <alignment horizontal="center" vertical="center"/>
    </xf>
    <xf numFmtId="172" fontId="1" fillId="24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24" borderId="0" xfId="0" applyFont="1" applyFill="1" applyBorder="1" applyAlignment="1">
      <alignment horizontal="center" vertical="center" wrapText="1"/>
    </xf>
    <xf numFmtId="171" fontId="1" fillId="24" borderId="0" xfId="0" applyNumberFormat="1" applyFont="1" applyFill="1" applyBorder="1" applyAlignment="1">
      <alignment horizontal="right" vertical="center" wrapText="1"/>
    </xf>
    <xf numFmtId="172" fontId="1" fillId="24" borderId="0" xfId="0" applyNumberFormat="1" applyFont="1" applyFill="1" applyBorder="1" applyAlignment="1">
      <alignment horizontal="center" vertical="center"/>
    </xf>
    <xf numFmtId="171" fontId="1" fillId="24" borderId="0" xfId="0" applyNumberFormat="1" applyFont="1" applyFill="1" applyBorder="1" applyAlignment="1">
      <alignment vertical="center"/>
    </xf>
    <xf numFmtId="171" fontId="1" fillId="24" borderId="19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horizontal="left" vertical="center" wrapText="1" indent="1"/>
    </xf>
    <xf numFmtId="171" fontId="1" fillId="24" borderId="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/>
    </xf>
    <xf numFmtId="172" fontId="1" fillId="2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24" borderId="0" xfId="0" applyFont="1" applyFill="1" applyBorder="1" applyAlignment="1">
      <alignment horizontal="left" vertical="center" wrapText="1" indent="1"/>
    </xf>
    <xf numFmtId="172" fontId="1" fillId="24" borderId="0" xfId="0" applyNumberFormat="1" applyFont="1" applyFill="1" applyBorder="1" applyAlignment="1" quotePrefix="1">
      <alignment horizontal="center" vertical="center"/>
    </xf>
    <xf numFmtId="172" fontId="1" fillId="24" borderId="0" xfId="0" applyNumberFormat="1" applyFont="1" applyFill="1" applyBorder="1" applyAlignment="1">
      <alignment horizontal="center" vertical="center" wrapText="1"/>
    </xf>
    <xf numFmtId="171" fontId="1" fillId="24" borderId="20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48" applyFont="1" applyAlignment="1">
      <alignment horizontal="center"/>
      <protection/>
    </xf>
    <xf numFmtId="0" fontId="0" fillId="0" borderId="0" xfId="0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zoomScalePageLayoutView="0" workbookViewId="0" topLeftCell="A1">
      <selection activeCell="J9" sqref="J9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8" customWidth="1"/>
    <col min="13" max="13" width="14.7109375" style="1" customWidth="1"/>
    <col min="14" max="14" width="14.7109375" style="9" customWidth="1"/>
    <col min="15" max="16384" width="9.140625" style="1" customWidth="1"/>
  </cols>
  <sheetData>
    <row r="1" spans="1:14" ht="30" customHeight="1" thickBot="1">
      <c r="A1" s="48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9.75" customHeight="1" thickBot="1" thickTop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13</v>
      </c>
      <c r="K2" s="16" t="s">
        <v>14</v>
      </c>
      <c r="L2" s="16" t="s">
        <v>9</v>
      </c>
      <c r="M2" s="16" t="s">
        <v>10</v>
      </c>
      <c r="N2" s="17" t="s">
        <v>11</v>
      </c>
    </row>
    <row r="3" spans="1:14" s="32" customFormat="1" ht="39.75" customHeight="1" thickTop="1">
      <c r="A3" s="43">
        <v>1</v>
      </c>
      <c r="B3" s="27" t="s">
        <v>23</v>
      </c>
      <c r="C3" s="27" t="s">
        <v>26</v>
      </c>
      <c r="D3" s="27" t="s">
        <v>24</v>
      </c>
      <c r="E3" s="25">
        <v>0</v>
      </c>
      <c r="F3" s="25">
        <v>0</v>
      </c>
      <c r="G3" s="26">
        <v>0</v>
      </c>
      <c r="H3" s="33" t="s">
        <v>19</v>
      </c>
      <c r="I3" s="34">
        <v>5639602.93</v>
      </c>
      <c r="J3" s="34">
        <v>0</v>
      </c>
      <c r="K3" s="35">
        <v>41971</v>
      </c>
      <c r="L3" s="30">
        <v>2022</v>
      </c>
      <c r="M3" s="28" t="s">
        <v>25</v>
      </c>
      <c r="N3" s="31" t="s">
        <v>16</v>
      </c>
    </row>
    <row r="4" spans="1:14" s="32" customFormat="1" ht="39.75" customHeight="1" thickBot="1">
      <c r="A4" s="43">
        <v>2</v>
      </c>
      <c r="B4" s="27" t="s">
        <v>23</v>
      </c>
      <c r="C4" s="27" t="s">
        <v>17</v>
      </c>
      <c r="D4" s="27" t="s">
        <v>18</v>
      </c>
      <c r="E4" s="36">
        <v>82847.64</v>
      </c>
      <c r="F4" s="36">
        <v>0</v>
      </c>
      <c r="G4" s="37">
        <v>82847.64</v>
      </c>
      <c r="H4" s="33" t="s">
        <v>27</v>
      </c>
      <c r="I4" s="34">
        <v>26147758.68</v>
      </c>
      <c r="J4" s="34">
        <v>337134.9</v>
      </c>
      <c r="K4" s="35">
        <v>40287</v>
      </c>
      <c r="L4" s="30">
        <v>2033</v>
      </c>
      <c r="M4" s="28" t="s">
        <v>25</v>
      </c>
      <c r="N4" s="31" t="s">
        <v>16</v>
      </c>
    </row>
    <row r="5" spans="1:15" ht="39.75" customHeight="1" thickTop="1">
      <c r="A5" s="43">
        <v>3</v>
      </c>
      <c r="B5" s="27" t="s">
        <v>23</v>
      </c>
      <c r="C5" s="38" t="s">
        <v>28</v>
      </c>
      <c r="D5" s="38" t="s">
        <v>24</v>
      </c>
      <c r="E5" s="39">
        <v>0</v>
      </c>
      <c r="F5" s="39">
        <v>0</v>
      </c>
      <c r="G5" s="26">
        <v>0</v>
      </c>
      <c r="H5" s="40" t="s">
        <v>22</v>
      </c>
      <c r="I5" s="34">
        <v>29900000</v>
      </c>
      <c r="J5" s="34">
        <v>77695.32</v>
      </c>
      <c r="K5" s="35">
        <v>43460</v>
      </c>
      <c r="L5" s="30">
        <v>2040</v>
      </c>
      <c r="M5" s="28" t="s">
        <v>25</v>
      </c>
      <c r="N5" s="31" t="s">
        <v>16</v>
      </c>
      <c r="O5" s="32"/>
    </row>
    <row r="6" spans="1:15" ht="39.75" customHeight="1">
      <c r="A6" s="43">
        <v>5</v>
      </c>
      <c r="B6" s="44" t="s">
        <v>23</v>
      </c>
      <c r="C6" s="38" t="s">
        <v>30</v>
      </c>
      <c r="D6" s="38" t="s">
        <v>24</v>
      </c>
      <c r="E6" s="39">
        <v>0</v>
      </c>
      <c r="F6" s="39">
        <v>0</v>
      </c>
      <c r="G6" s="47">
        <v>0</v>
      </c>
      <c r="H6" s="40" t="s">
        <v>34</v>
      </c>
      <c r="I6" s="34">
        <v>10000000</v>
      </c>
      <c r="J6" s="34">
        <v>3342543.65</v>
      </c>
      <c r="K6" s="35">
        <v>43616</v>
      </c>
      <c r="L6" s="45">
        <v>2040</v>
      </c>
      <c r="M6" s="33" t="s">
        <v>25</v>
      </c>
      <c r="N6" s="46" t="s">
        <v>16</v>
      </c>
      <c r="O6" s="32"/>
    </row>
    <row r="7" spans="1:15" ht="39.75" customHeight="1">
      <c r="A7" s="43">
        <v>6</v>
      </c>
      <c r="B7" s="44" t="s">
        <v>23</v>
      </c>
      <c r="C7" s="38" t="s">
        <v>32</v>
      </c>
      <c r="D7" s="38" t="s">
        <v>33</v>
      </c>
      <c r="E7" s="39">
        <v>0</v>
      </c>
      <c r="F7" s="39">
        <v>0</v>
      </c>
      <c r="G7" s="47">
        <v>0</v>
      </c>
      <c r="H7" s="40" t="s">
        <v>35</v>
      </c>
      <c r="I7" s="34">
        <v>7000000</v>
      </c>
      <c r="J7" s="34">
        <v>5167942.63</v>
      </c>
      <c r="K7" s="35">
        <v>44148</v>
      </c>
      <c r="L7" s="45">
        <v>2040</v>
      </c>
      <c r="M7" s="33" t="s">
        <v>25</v>
      </c>
      <c r="N7" s="46" t="s">
        <v>16</v>
      </c>
      <c r="O7" s="32"/>
    </row>
    <row r="8" spans="1:15" ht="39.75" customHeight="1">
      <c r="A8" s="43">
        <v>7</v>
      </c>
      <c r="B8" s="44" t="s">
        <v>20</v>
      </c>
      <c r="C8" s="38" t="s">
        <v>29</v>
      </c>
      <c r="D8" s="38" t="s">
        <v>24</v>
      </c>
      <c r="E8" s="39">
        <v>0</v>
      </c>
      <c r="F8" s="39">
        <v>0</v>
      </c>
      <c r="G8" s="47">
        <v>0</v>
      </c>
      <c r="H8" s="40" t="s">
        <v>21</v>
      </c>
      <c r="I8" s="34">
        <v>10000000</v>
      </c>
      <c r="J8" s="34">
        <v>0</v>
      </c>
      <c r="K8" s="35">
        <v>43531</v>
      </c>
      <c r="L8" s="45">
        <v>2025</v>
      </c>
      <c r="M8" s="33" t="s">
        <v>25</v>
      </c>
      <c r="N8" s="46" t="s">
        <v>16</v>
      </c>
      <c r="O8" s="32"/>
    </row>
    <row r="9" spans="1:14" ht="39.75" customHeight="1" thickBot="1">
      <c r="A9" s="2"/>
      <c r="B9" s="3"/>
      <c r="C9" s="3"/>
      <c r="D9" s="23" t="s">
        <v>12</v>
      </c>
      <c r="E9" s="24">
        <f>SUM(E3:E8)</f>
        <v>82847.64</v>
      </c>
      <c r="F9" s="24">
        <f>SUM(F3:F8)</f>
        <v>0</v>
      </c>
      <c r="G9" s="24">
        <f>SUM(G3:G8)</f>
        <v>82847.64</v>
      </c>
      <c r="H9" s="3"/>
      <c r="I9" s="3"/>
      <c r="J9" s="24">
        <f>SUM(J3:J8)</f>
        <v>8925316.5</v>
      </c>
      <c r="K9" s="3"/>
      <c r="L9" s="4"/>
      <c r="M9" s="3"/>
      <c r="N9" s="5"/>
    </row>
    <row r="10" spans="1:4" ht="13.5" thickTop="1">
      <c r="A10" s="6"/>
      <c r="D10" s="7"/>
    </row>
    <row r="11" spans="2:11" s="32" customFormat="1" ht="21.75" customHeight="1">
      <c r="B11" s="10"/>
      <c r="C11" s="10"/>
      <c r="D11" s="50" t="s">
        <v>37</v>
      </c>
      <c r="E11" s="50"/>
      <c r="F11" s="50"/>
      <c r="G11" s="50"/>
      <c r="H11" s="1"/>
      <c r="I11" s="19"/>
      <c r="J11" s="19"/>
      <c r="K11" s="18"/>
    </row>
    <row r="12" spans="2:11" s="32" customFormat="1" ht="27" customHeight="1">
      <c r="B12" s="21"/>
      <c r="C12" s="21"/>
      <c r="D12" s="19"/>
      <c r="E12" s="19"/>
      <c r="F12" s="19"/>
      <c r="G12" s="19"/>
      <c r="H12" s="19"/>
      <c r="I12" s="22"/>
      <c r="J12" s="22"/>
      <c r="K12" s="22"/>
    </row>
    <row r="13" spans="2:11" s="32" customFormat="1" ht="18.75" customHeight="1">
      <c r="B13" s="51" t="s">
        <v>38</v>
      </c>
      <c r="C13" s="49"/>
      <c r="D13" s="1"/>
      <c r="E13" s="20"/>
      <c r="F13" s="20"/>
      <c r="G13" s="18"/>
      <c r="H13" s="19"/>
      <c r="I13" s="49" t="s">
        <v>31</v>
      </c>
      <c r="J13" s="49"/>
      <c r="K13" s="49"/>
    </row>
    <row r="14" spans="1:14" s="32" customFormat="1" ht="18" customHeight="1">
      <c r="A14" s="13"/>
      <c r="B14" s="51" t="s">
        <v>39</v>
      </c>
      <c r="C14" s="49"/>
      <c r="D14" s="1"/>
      <c r="E14" s="20"/>
      <c r="F14" s="20"/>
      <c r="G14" s="19"/>
      <c r="H14" s="19"/>
      <c r="I14" s="49" t="s">
        <v>15</v>
      </c>
      <c r="J14" s="49"/>
      <c r="K14" s="49"/>
      <c r="L14" s="29"/>
      <c r="M14" s="41"/>
      <c r="N14" s="42"/>
    </row>
    <row r="15" spans="1:7" ht="12.75">
      <c r="A15" s="6"/>
      <c r="D15" s="7"/>
      <c r="E15" s="11"/>
      <c r="F15" s="11"/>
      <c r="G15" s="10"/>
    </row>
    <row r="16" spans="1:7" ht="12.75">
      <c r="A16" s="6"/>
      <c r="D16" s="7"/>
      <c r="E16" s="11"/>
      <c r="F16" s="11"/>
      <c r="G16" s="10"/>
    </row>
    <row r="17" spans="1:4" ht="12.75">
      <c r="A17" s="6"/>
      <c r="D17" s="7"/>
    </row>
    <row r="18" spans="1:4" ht="12.75">
      <c r="A18" s="6"/>
      <c r="D18" s="7"/>
    </row>
    <row r="19" spans="1:4" ht="12.75">
      <c r="A19" s="6"/>
      <c r="D19" s="7"/>
    </row>
    <row r="20" spans="1:4" ht="12.75">
      <c r="A20" s="6"/>
      <c r="D20" s="7"/>
    </row>
    <row r="21" spans="1:4" ht="12.75">
      <c r="A21" s="6"/>
      <c r="D21" s="7"/>
    </row>
    <row r="22" spans="1:4" ht="12.75">
      <c r="A22" s="12"/>
      <c r="D22" s="7"/>
    </row>
    <row r="23" spans="1:4" ht="12.75">
      <c r="A23" s="12"/>
      <c r="D23" s="7"/>
    </row>
    <row r="24" spans="1:4" ht="12.75">
      <c r="A24" s="12"/>
      <c r="D24" s="7"/>
    </row>
    <row r="25" spans="1:4" ht="12.75">
      <c r="A25" s="12"/>
      <c r="D25" s="7"/>
    </row>
    <row r="26" spans="1:4" ht="12.75">
      <c r="A26" s="12"/>
      <c r="D26" s="7"/>
    </row>
    <row r="27" spans="1:4" ht="12.75">
      <c r="A27" s="12"/>
      <c r="D27" s="7"/>
    </row>
    <row r="28" spans="1:4" ht="12.75">
      <c r="A28" s="12"/>
      <c r="D28" s="7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</sheetData>
  <sheetProtection selectLockedCells="1" selectUnlockedCells="1"/>
  <mergeCells count="6">
    <mergeCell ref="A1:N1"/>
    <mergeCell ref="I13:K13"/>
    <mergeCell ref="I14:K14"/>
    <mergeCell ref="D11:G11"/>
    <mergeCell ref="B13:C13"/>
    <mergeCell ref="B14:C14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workbookViewId="0" topLeftCell="A1">
      <selection activeCell="J9" sqref="J9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8" customWidth="1"/>
    <col min="13" max="13" width="14.7109375" style="1" customWidth="1"/>
    <col min="14" max="14" width="14.7109375" style="9" customWidth="1"/>
    <col min="15" max="16384" width="9.140625" style="1" customWidth="1"/>
  </cols>
  <sheetData>
    <row r="1" spans="1:14" ht="30" customHeight="1" thickBot="1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9.75" customHeight="1" thickBot="1" thickTop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13</v>
      </c>
      <c r="K2" s="16" t="s">
        <v>14</v>
      </c>
      <c r="L2" s="16" t="s">
        <v>9</v>
      </c>
      <c r="M2" s="16" t="s">
        <v>10</v>
      </c>
      <c r="N2" s="17" t="s">
        <v>11</v>
      </c>
    </row>
    <row r="3" spans="1:14" s="32" customFormat="1" ht="39.75" customHeight="1" thickTop="1">
      <c r="A3" s="43">
        <v>1</v>
      </c>
      <c r="B3" s="27" t="s">
        <v>23</v>
      </c>
      <c r="C3" s="27" t="s">
        <v>26</v>
      </c>
      <c r="D3" s="27" t="s">
        <v>24</v>
      </c>
      <c r="E3" s="25">
        <v>0</v>
      </c>
      <c r="F3" s="25">
        <v>0</v>
      </c>
      <c r="G3" s="26">
        <v>0</v>
      </c>
      <c r="H3" s="33" t="s">
        <v>19</v>
      </c>
      <c r="I3" s="34">
        <v>5639602.93</v>
      </c>
      <c r="J3" s="34">
        <v>0</v>
      </c>
      <c r="K3" s="35">
        <v>41971</v>
      </c>
      <c r="L3" s="30">
        <v>2022</v>
      </c>
      <c r="M3" s="28" t="s">
        <v>25</v>
      </c>
      <c r="N3" s="31" t="s">
        <v>16</v>
      </c>
    </row>
    <row r="4" spans="1:14" s="32" customFormat="1" ht="39.75" customHeight="1" thickBot="1">
      <c r="A4" s="43">
        <v>2</v>
      </c>
      <c r="B4" s="27" t="s">
        <v>23</v>
      </c>
      <c r="C4" s="27" t="s">
        <v>17</v>
      </c>
      <c r="D4" s="27" t="s">
        <v>18</v>
      </c>
      <c r="E4" s="36">
        <v>572251.9</v>
      </c>
      <c r="F4" s="36">
        <v>0</v>
      </c>
      <c r="G4" s="37">
        <v>572251.9</v>
      </c>
      <c r="H4" s="33" t="s">
        <v>27</v>
      </c>
      <c r="I4" s="34">
        <v>26147758.68</v>
      </c>
      <c r="J4" s="34">
        <v>337134.9</v>
      </c>
      <c r="K4" s="35">
        <v>40287</v>
      </c>
      <c r="L4" s="30">
        <v>2033</v>
      </c>
      <c r="M4" s="28" t="s">
        <v>25</v>
      </c>
      <c r="N4" s="31" t="s">
        <v>16</v>
      </c>
    </row>
    <row r="5" spans="1:15" ht="39.75" customHeight="1" thickTop="1">
      <c r="A5" s="43">
        <v>3</v>
      </c>
      <c r="B5" s="27" t="s">
        <v>23</v>
      </c>
      <c r="C5" s="38" t="s">
        <v>28</v>
      </c>
      <c r="D5" s="38" t="s">
        <v>24</v>
      </c>
      <c r="E5" s="39">
        <v>0</v>
      </c>
      <c r="F5" s="39">
        <v>0</v>
      </c>
      <c r="G5" s="26">
        <v>0</v>
      </c>
      <c r="H5" s="40" t="s">
        <v>22</v>
      </c>
      <c r="I5" s="34">
        <v>29900000</v>
      </c>
      <c r="J5" s="34">
        <v>77695.32</v>
      </c>
      <c r="K5" s="35">
        <v>43460</v>
      </c>
      <c r="L5" s="30">
        <v>2040</v>
      </c>
      <c r="M5" s="28" t="s">
        <v>25</v>
      </c>
      <c r="N5" s="31" t="s">
        <v>16</v>
      </c>
      <c r="O5" s="32"/>
    </row>
    <row r="6" spans="1:15" ht="39.75" customHeight="1">
      <c r="A6" s="43">
        <v>5</v>
      </c>
      <c r="B6" s="44" t="s">
        <v>23</v>
      </c>
      <c r="C6" s="38" t="s">
        <v>30</v>
      </c>
      <c r="D6" s="38" t="s">
        <v>24</v>
      </c>
      <c r="E6" s="39">
        <v>0</v>
      </c>
      <c r="F6" s="39">
        <v>0</v>
      </c>
      <c r="G6" s="47">
        <v>0</v>
      </c>
      <c r="H6" s="40" t="s">
        <v>34</v>
      </c>
      <c r="I6" s="34">
        <v>10000000</v>
      </c>
      <c r="J6" s="34">
        <v>3342543.65</v>
      </c>
      <c r="K6" s="35">
        <v>43616</v>
      </c>
      <c r="L6" s="45">
        <v>2040</v>
      </c>
      <c r="M6" s="33" t="s">
        <v>25</v>
      </c>
      <c r="N6" s="46" t="s">
        <v>16</v>
      </c>
      <c r="O6" s="32"/>
    </row>
    <row r="7" spans="1:15" ht="39.75" customHeight="1">
      <c r="A7" s="43">
        <v>6</v>
      </c>
      <c r="B7" s="44" t="s">
        <v>23</v>
      </c>
      <c r="C7" s="38" t="s">
        <v>32</v>
      </c>
      <c r="D7" s="38" t="s">
        <v>33</v>
      </c>
      <c r="E7" s="39">
        <v>0</v>
      </c>
      <c r="F7" s="39">
        <v>0</v>
      </c>
      <c r="G7" s="47">
        <v>0</v>
      </c>
      <c r="H7" s="40" t="s">
        <v>35</v>
      </c>
      <c r="I7" s="34">
        <v>7000000</v>
      </c>
      <c r="J7" s="34">
        <v>5167942.63</v>
      </c>
      <c r="K7" s="35">
        <v>44148</v>
      </c>
      <c r="L7" s="45">
        <v>2040</v>
      </c>
      <c r="M7" s="33" t="s">
        <v>25</v>
      </c>
      <c r="N7" s="46" t="s">
        <v>16</v>
      </c>
      <c r="O7" s="32"/>
    </row>
    <row r="8" spans="1:15" ht="39.75" customHeight="1">
      <c r="A8" s="43">
        <v>7</v>
      </c>
      <c r="B8" s="44" t="s">
        <v>20</v>
      </c>
      <c r="C8" s="38" t="s">
        <v>29</v>
      </c>
      <c r="D8" s="38" t="s">
        <v>24</v>
      </c>
      <c r="E8" s="39">
        <v>0</v>
      </c>
      <c r="F8" s="39">
        <v>0</v>
      </c>
      <c r="G8" s="47">
        <v>0</v>
      </c>
      <c r="H8" s="40" t="s">
        <v>21</v>
      </c>
      <c r="I8" s="34">
        <v>10000000</v>
      </c>
      <c r="J8" s="34">
        <v>0</v>
      </c>
      <c r="K8" s="35">
        <v>43531</v>
      </c>
      <c r="L8" s="45">
        <v>2025</v>
      </c>
      <c r="M8" s="33" t="s">
        <v>25</v>
      </c>
      <c r="N8" s="46" t="s">
        <v>16</v>
      </c>
      <c r="O8" s="32"/>
    </row>
    <row r="9" spans="1:14" ht="39.75" customHeight="1" thickBot="1">
      <c r="A9" s="2"/>
      <c r="B9" s="3"/>
      <c r="C9" s="3"/>
      <c r="D9" s="23" t="s">
        <v>12</v>
      </c>
      <c r="E9" s="24">
        <f>SUM(E3:E8)</f>
        <v>572251.9</v>
      </c>
      <c r="F9" s="24">
        <f>SUM(F3:F8)</f>
        <v>0</v>
      </c>
      <c r="G9" s="24">
        <f>SUM(G3:G8)</f>
        <v>572251.9</v>
      </c>
      <c r="H9" s="3"/>
      <c r="I9" s="3"/>
      <c r="J9" s="24">
        <f>SUM(J3:J8)</f>
        <v>8925316.5</v>
      </c>
      <c r="K9" s="3"/>
      <c r="L9" s="4"/>
      <c r="M9" s="3"/>
      <c r="N9" s="5"/>
    </row>
    <row r="10" spans="1:4" ht="13.5" thickTop="1">
      <c r="A10" s="6"/>
      <c r="D10" s="7"/>
    </row>
    <row r="11" spans="2:11" s="32" customFormat="1" ht="21.75" customHeight="1">
      <c r="B11" s="10"/>
      <c r="C11" s="10"/>
      <c r="D11" s="50" t="s">
        <v>41</v>
      </c>
      <c r="E11" s="50"/>
      <c r="F11" s="50"/>
      <c r="G11" s="50"/>
      <c r="H11" s="1"/>
      <c r="I11" s="19"/>
      <c r="J11" s="19"/>
      <c r="K11" s="18"/>
    </row>
    <row r="12" spans="2:11" s="32" customFormat="1" ht="27" customHeight="1">
      <c r="B12" s="21"/>
      <c r="C12" s="21"/>
      <c r="D12" s="19"/>
      <c r="E12" s="19"/>
      <c r="F12" s="19"/>
      <c r="G12" s="19"/>
      <c r="H12" s="19"/>
      <c r="I12" s="22"/>
      <c r="J12" s="22"/>
      <c r="K12" s="22"/>
    </row>
    <row r="13" spans="2:11" s="32" customFormat="1" ht="18.75" customHeight="1">
      <c r="B13" s="51" t="s">
        <v>38</v>
      </c>
      <c r="C13" s="49"/>
      <c r="D13" s="1"/>
      <c r="E13" s="20"/>
      <c r="F13" s="20"/>
      <c r="G13" s="18"/>
      <c r="H13" s="19"/>
      <c r="I13" s="49" t="s">
        <v>31</v>
      </c>
      <c r="J13" s="49"/>
      <c r="K13" s="49"/>
    </row>
    <row r="14" spans="1:14" s="32" customFormat="1" ht="18" customHeight="1">
      <c r="A14" s="13"/>
      <c r="B14" s="51" t="s">
        <v>39</v>
      </c>
      <c r="C14" s="49"/>
      <c r="D14" s="1"/>
      <c r="E14" s="20"/>
      <c r="F14" s="20"/>
      <c r="G14" s="19"/>
      <c r="H14" s="19"/>
      <c r="I14" s="49" t="s">
        <v>15</v>
      </c>
      <c r="J14" s="49"/>
      <c r="K14" s="49"/>
      <c r="L14" s="29"/>
      <c r="M14" s="41"/>
      <c r="N14" s="42"/>
    </row>
    <row r="15" spans="1:7" ht="12.75">
      <c r="A15" s="6"/>
      <c r="D15" s="7"/>
      <c r="E15" s="11"/>
      <c r="F15" s="11"/>
      <c r="G15" s="10"/>
    </row>
    <row r="16" spans="1:7" ht="12.75">
      <c r="A16" s="6"/>
      <c r="D16" s="7"/>
      <c r="E16" s="11"/>
      <c r="F16" s="11"/>
      <c r="G16" s="10"/>
    </row>
    <row r="17" spans="1:4" ht="12.75">
      <c r="A17" s="6"/>
      <c r="D17" s="7"/>
    </row>
    <row r="18" spans="1:4" ht="12.75">
      <c r="A18" s="6"/>
      <c r="D18" s="7"/>
    </row>
    <row r="19" spans="1:4" ht="12.75">
      <c r="A19" s="6"/>
      <c r="D19" s="7"/>
    </row>
    <row r="20" spans="1:4" ht="12.75">
      <c r="A20" s="6"/>
      <c r="D20" s="7"/>
    </row>
    <row r="21" spans="1:4" ht="12.75">
      <c r="A21" s="6"/>
      <c r="D21" s="7"/>
    </row>
    <row r="22" spans="1:4" ht="12.75">
      <c r="A22" s="12"/>
      <c r="D22" s="7"/>
    </row>
    <row r="23" spans="1:4" ht="12.75">
      <c r="A23" s="12"/>
      <c r="D23" s="7"/>
    </row>
    <row r="24" spans="1:4" ht="12.75">
      <c r="A24" s="12"/>
      <c r="D24" s="7"/>
    </row>
    <row r="25" spans="1:4" ht="12.75">
      <c r="A25" s="12"/>
      <c r="D25" s="7"/>
    </row>
    <row r="26" spans="1:4" ht="12.75">
      <c r="A26" s="12"/>
      <c r="D26" s="7"/>
    </row>
    <row r="27" spans="1:4" ht="12.75">
      <c r="A27" s="12"/>
      <c r="D27" s="7"/>
    </row>
    <row r="28" spans="1:4" ht="12.75">
      <c r="A28" s="12"/>
      <c r="D28" s="7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</sheetData>
  <sheetProtection selectLockedCells="1" selectUnlockedCells="1"/>
  <mergeCells count="6">
    <mergeCell ref="B14:C14"/>
    <mergeCell ref="I14:K14"/>
    <mergeCell ref="A1:N1"/>
    <mergeCell ref="D11:G11"/>
    <mergeCell ref="B13:C13"/>
    <mergeCell ref="I13:K13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workbookViewId="0" topLeftCell="A1">
      <selection activeCell="J9" sqref="J9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8" customWidth="1"/>
    <col min="13" max="13" width="14.7109375" style="1" customWidth="1"/>
    <col min="14" max="14" width="14.7109375" style="9" customWidth="1"/>
    <col min="15" max="16384" width="9.140625" style="1" customWidth="1"/>
  </cols>
  <sheetData>
    <row r="1" spans="1:14" ht="30" customHeight="1" thickBot="1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9.75" customHeight="1" thickBot="1" thickTop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13</v>
      </c>
      <c r="K2" s="16" t="s">
        <v>14</v>
      </c>
      <c r="L2" s="16" t="s">
        <v>9</v>
      </c>
      <c r="M2" s="16" t="s">
        <v>10</v>
      </c>
      <c r="N2" s="17" t="s">
        <v>11</v>
      </c>
    </row>
    <row r="3" spans="1:14" s="32" customFormat="1" ht="39.75" customHeight="1" thickTop="1">
      <c r="A3" s="43">
        <v>1</v>
      </c>
      <c r="B3" s="27" t="s">
        <v>23</v>
      </c>
      <c r="C3" s="27" t="s">
        <v>26</v>
      </c>
      <c r="D3" s="27" t="s">
        <v>24</v>
      </c>
      <c r="E3" s="25">
        <v>0</v>
      </c>
      <c r="F3" s="25">
        <v>0</v>
      </c>
      <c r="G3" s="26">
        <v>0</v>
      </c>
      <c r="H3" s="33" t="s">
        <v>19</v>
      </c>
      <c r="I3" s="34">
        <v>5639602.93</v>
      </c>
      <c r="J3" s="34">
        <v>0</v>
      </c>
      <c r="K3" s="35">
        <v>41971</v>
      </c>
      <c r="L3" s="30">
        <v>2022</v>
      </c>
      <c r="M3" s="28" t="s">
        <v>25</v>
      </c>
      <c r="N3" s="31" t="s">
        <v>16</v>
      </c>
    </row>
    <row r="4" spans="1:14" s="32" customFormat="1" ht="39.75" customHeight="1" thickBot="1">
      <c r="A4" s="43">
        <v>2</v>
      </c>
      <c r="B4" s="27" t="s">
        <v>23</v>
      </c>
      <c r="C4" s="27" t="s">
        <v>17</v>
      </c>
      <c r="D4" s="27" t="s">
        <v>18</v>
      </c>
      <c r="E4" s="36">
        <v>944555.83</v>
      </c>
      <c r="F4" s="36">
        <v>0</v>
      </c>
      <c r="G4" s="37">
        <v>944555.83</v>
      </c>
      <c r="H4" s="33" t="s">
        <v>27</v>
      </c>
      <c r="I4" s="34">
        <v>26147758.68</v>
      </c>
      <c r="J4" s="34">
        <v>337134.9</v>
      </c>
      <c r="K4" s="35">
        <v>40287</v>
      </c>
      <c r="L4" s="30">
        <v>2033</v>
      </c>
      <c r="M4" s="28" t="s">
        <v>25</v>
      </c>
      <c r="N4" s="31" t="s">
        <v>16</v>
      </c>
    </row>
    <row r="5" spans="1:15" ht="39.75" customHeight="1" thickTop="1">
      <c r="A5" s="43">
        <v>3</v>
      </c>
      <c r="B5" s="27" t="s">
        <v>23</v>
      </c>
      <c r="C5" s="38" t="s">
        <v>28</v>
      </c>
      <c r="D5" s="38" t="s">
        <v>24</v>
      </c>
      <c r="E5" s="39">
        <v>0</v>
      </c>
      <c r="F5" s="39">
        <v>0</v>
      </c>
      <c r="G5" s="26">
        <v>0</v>
      </c>
      <c r="H5" s="40" t="s">
        <v>22</v>
      </c>
      <c r="I5" s="34">
        <v>29900000</v>
      </c>
      <c r="J5" s="34">
        <v>77695.32</v>
      </c>
      <c r="K5" s="35">
        <v>43460</v>
      </c>
      <c r="L5" s="30">
        <v>2040</v>
      </c>
      <c r="M5" s="28" t="s">
        <v>25</v>
      </c>
      <c r="N5" s="31" t="s">
        <v>16</v>
      </c>
      <c r="O5" s="32"/>
    </row>
    <row r="6" spans="1:15" ht="39.75" customHeight="1">
      <c r="A6" s="43">
        <v>5</v>
      </c>
      <c r="B6" s="44" t="s">
        <v>23</v>
      </c>
      <c r="C6" s="38" t="s">
        <v>30</v>
      </c>
      <c r="D6" s="38" t="s">
        <v>24</v>
      </c>
      <c r="E6" s="39">
        <v>0</v>
      </c>
      <c r="F6" s="39">
        <v>0</v>
      </c>
      <c r="G6" s="47">
        <v>0</v>
      </c>
      <c r="H6" s="40" t="s">
        <v>34</v>
      </c>
      <c r="I6" s="34">
        <v>10000000</v>
      </c>
      <c r="J6" s="34">
        <v>3342543.65</v>
      </c>
      <c r="K6" s="35">
        <v>43616</v>
      </c>
      <c r="L6" s="45">
        <v>2040</v>
      </c>
      <c r="M6" s="33" t="s">
        <v>25</v>
      </c>
      <c r="N6" s="46" t="s">
        <v>16</v>
      </c>
      <c r="O6" s="32"/>
    </row>
    <row r="7" spans="1:15" ht="39.75" customHeight="1">
      <c r="A7" s="43">
        <v>6</v>
      </c>
      <c r="B7" s="44" t="s">
        <v>23</v>
      </c>
      <c r="C7" s="38" t="s">
        <v>32</v>
      </c>
      <c r="D7" s="38" t="s">
        <v>33</v>
      </c>
      <c r="E7" s="39">
        <v>0</v>
      </c>
      <c r="F7" s="39">
        <v>0</v>
      </c>
      <c r="G7" s="47">
        <v>0</v>
      </c>
      <c r="H7" s="40" t="s">
        <v>35</v>
      </c>
      <c r="I7" s="34">
        <v>7000000</v>
      </c>
      <c r="J7" s="34">
        <v>5167942.63</v>
      </c>
      <c r="K7" s="35">
        <v>44148</v>
      </c>
      <c r="L7" s="45">
        <v>2040</v>
      </c>
      <c r="M7" s="33" t="s">
        <v>25</v>
      </c>
      <c r="N7" s="46" t="s">
        <v>16</v>
      </c>
      <c r="O7" s="32"/>
    </row>
    <row r="8" spans="1:15" ht="39.75" customHeight="1">
      <c r="A8" s="43">
        <v>7</v>
      </c>
      <c r="B8" s="44" t="s">
        <v>20</v>
      </c>
      <c r="C8" s="38" t="s">
        <v>29</v>
      </c>
      <c r="D8" s="38" t="s">
        <v>24</v>
      </c>
      <c r="E8" s="39">
        <v>0</v>
      </c>
      <c r="F8" s="39">
        <v>0</v>
      </c>
      <c r="G8" s="47">
        <v>0</v>
      </c>
      <c r="H8" s="40" t="s">
        <v>21</v>
      </c>
      <c r="I8" s="34">
        <v>10000000</v>
      </c>
      <c r="J8" s="34">
        <v>0</v>
      </c>
      <c r="K8" s="35">
        <v>43531</v>
      </c>
      <c r="L8" s="45">
        <v>2025</v>
      </c>
      <c r="M8" s="33" t="s">
        <v>25</v>
      </c>
      <c r="N8" s="46" t="s">
        <v>16</v>
      </c>
      <c r="O8" s="32"/>
    </row>
    <row r="9" spans="1:14" ht="39.75" customHeight="1" thickBot="1">
      <c r="A9" s="2"/>
      <c r="B9" s="3"/>
      <c r="C9" s="3"/>
      <c r="D9" s="23" t="s">
        <v>12</v>
      </c>
      <c r="E9" s="24">
        <f>SUM(E3:E8)</f>
        <v>944555.83</v>
      </c>
      <c r="F9" s="24">
        <f>SUM(F3:F8)</f>
        <v>0</v>
      </c>
      <c r="G9" s="24">
        <f>SUM(G3:G8)</f>
        <v>944555.83</v>
      </c>
      <c r="H9" s="3"/>
      <c r="I9" s="3"/>
      <c r="J9" s="24">
        <f>SUM(J3:J8)</f>
        <v>8925316.5</v>
      </c>
      <c r="K9" s="3"/>
      <c r="L9" s="4"/>
      <c r="M9" s="3"/>
      <c r="N9" s="5"/>
    </row>
    <row r="10" spans="1:4" ht="13.5" thickTop="1">
      <c r="A10" s="6"/>
      <c r="D10" s="7"/>
    </row>
    <row r="11" spans="2:11" s="32" customFormat="1" ht="21.75" customHeight="1">
      <c r="B11" s="10"/>
      <c r="C11" s="10"/>
      <c r="D11" s="50" t="s">
        <v>43</v>
      </c>
      <c r="E11" s="50"/>
      <c r="F11" s="50"/>
      <c r="G11" s="50"/>
      <c r="H11" s="1"/>
      <c r="I11" s="19"/>
      <c r="J11" s="19"/>
      <c r="K11" s="18"/>
    </row>
    <row r="12" spans="2:11" s="32" customFormat="1" ht="27" customHeight="1">
      <c r="B12" s="21"/>
      <c r="C12" s="21"/>
      <c r="D12" s="19"/>
      <c r="E12" s="19"/>
      <c r="F12" s="19"/>
      <c r="G12" s="19"/>
      <c r="H12" s="19"/>
      <c r="I12" s="22"/>
      <c r="J12" s="22"/>
      <c r="K12" s="22"/>
    </row>
    <row r="13" spans="2:11" s="32" customFormat="1" ht="18.75" customHeight="1">
      <c r="B13" s="51" t="s">
        <v>38</v>
      </c>
      <c r="C13" s="49"/>
      <c r="D13" s="1"/>
      <c r="E13" s="20"/>
      <c r="F13" s="20"/>
      <c r="G13" s="18"/>
      <c r="H13" s="19"/>
      <c r="I13" s="49" t="s">
        <v>31</v>
      </c>
      <c r="J13" s="49"/>
      <c r="K13" s="49"/>
    </row>
    <row r="14" spans="1:14" s="32" customFormat="1" ht="18" customHeight="1">
      <c r="A14" s="13"/>
      <c r="B14" s="51" t="s">
        <v>39</v>
      </c>
      <c r="C14" s="49"/>
      <c r="D14" s="1"/>
      <c r="E14" s="20"/>
      <c r="F14" s="20"/>
      <c r="G14" s="19"/>
      <c r="H14" s="19"/>
      <c r="I14" s="49" t="s">
        <v>15</v>
      </c>
      <c r="J14" s="49"/>
      <c r="K14" s="49"/>
      <c r="L14" s="29"/>
      <c r="M14" s="41"/>
      <c r="N14" s="42"/>
    </row>
    <row r="15" spans="1:7" ht="12.75">
      <c r="A15" s="6"/>
      <c r="D15" s="7"/>
      <c r="E15" s="11"/>
      <c r="F15" s="11"/>
      <c r="G15" s="10"/>
    </row>
    <row r="16" spans="1:7" ht="12.75">
      <c r="A16" s="6"/>
      <c r="D16" s="7"/>
      <c r="E16" s="11"/>
      <c r="F16" s="11"/>
      <c r="G16" s="10"/>
    </row>
    <row r="17" spans="1:4" ht="12.75">
      <c r="A17" s="6"/>
      <c r="D17" s="7"/>
    </row>
    <row r="18" spans="1:4" ht="12.75">
      <c r="A18" s="6"/>
      <c r="D18" s="7"/>
    </row>
    <row r="19" spans="1:4" ht="12.75">
      <c r="A19" s="6"/>
      <c r="D19" s="7"/>
    </row>
    <row r="20" spans="1:4" ht="12.75">
      <c r="A20" s="6"/>
      <c r="D20" s="7"/>
    </row>
    <row r="21" spans="1:4" ht="12.75">
      <c r="A21" s="6"/>
      <c r="D21" s="7"/>
    </row>
    <row r="22" spans="1:4" ht="12.75">
      <c r="A22" s="12"/>
      <c r="D22" s="7"/>
    </row>
    <row r="23" spans="1:4" ht="12.75">
      <c r="A23" s="12"/>
      <c r="D23" s="7"/>
    </row>
    <row r="24" spans="1:4" ht="12.75">
      <c r="A24" s="12"/>
      <c r="D24" s="7"/>
    </row>
    <row r="25" spans="1:4" ht="12.75">
      <c r="A25" s="12"/>
      <c r="D25" s="7"/>
    </row>
    <row r="26" spans="1:4" ht="12.75">
      <c r="A26" s="12"/>
      <c r="D26" s="7"/>
    </row>
    <row r="27" spans="1:4" ht="12.75">
      <c r="A27" s="12"/>
      <c r="D27" s="7"/>
    </row>
    <row r="28" spans="1:4" ht="12.75">
      <c r="A28" s="12"/>
      <c r="D28" s="7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</sheetData>
  <sheetProtection selectLockedCells="1" selectUnlockedCells="1"/>
  <mergeCells count="6">
    <mergeCell ref="B14:C14"/>
    <mergeCell ref="I14:K14"/>
    <mergeCell ref="A1:N1"/>
    <mergeCell ref="D11:G11"/>
    <mergeCell ref="B13:C13"/>
    <mergeCell ref="I13:K13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workbookViewId="0" topLeftCell="A1">
      <selection activeCell="J9" sqref="J9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8" customWidth="1"/>
    <col min="13" max="13" width="14.7109375" style="1" customWidth="1"/>
    <col min="14" max="14" width="14.7109375" style="9" customWidth="1"/>
    <col min="15" max="16384" width="9.140625" style="1" customWidth="1"/>
  </cols>
  <sheetData>
    <row r="1" spans="1:14" ht="30" customHeight="1" thickBot="1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9.75" customHeight="1" thickBot="1" thickTop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13</v>
      </c>
      <c r="K2" s="16" t="s">
        <v>14</v>
      </c>
      <c r="L2" s="16" t="s">
        <v>9</v>
      </c>
      <c r="M2" s="16" t="s">
        <v>10</v>
      </c>
      <c r="N2" s="17" t="s">
        <v>11</v>
      </c>
    </row>
    <row r="3" spans="1:14" s="32" customFormat="1" ht="39.75" customHeight="1" thickBot="1" thickTop="1">
      <c r="A3" s="43">
        <v>1</v>
      </c>
      <c r="B3" s="27" t="s">
        <v>23</v>
      </c>
      <c r="C3" s="27" t="s">
        <v>26</v>
      </c>
      <c r="D3" s="27" t="s">
        <v>24</v>
      </c>
      <c r="E3" s="25">
        <v>0</v>
      </c>
      <c r="F3" s="25">
        <v>0</v>
      </c>
      <c r="G3" s="26">
        <v>0</v>
      </c>
      <c r="H3" s="33" t="s">
        <v>19</v>
      </c>
      <c r="I3" s="34">
        <v>5639602.93</v>
      </c>
      <c r="J3" s="34">
        <v>0</v>
      </c>
      <c r="K3" s="35">
        <v>41971</v>
      </c>
      <c r="L3" s="30">
        <v>2022</v>
      </c>
      <c r="M3" s="28" t="s">
        <v>25</v>
      </c>
      <c r="N3" s="31" t="s">
        <v>16</v>
      </c>
    </row>
    <row r="4" spans="1:14" s="32" customFormat="1" ht="39.75" customHeight="1" thickBot="1" thickTop="1">
      <c r="A4" s="43">
        <v>2</v>
      </c>
      <c r="B4" s="27" t="s">
        <v>23</v>
      </c>
      <c r="C4" s="27" t="s">
        <v>17</v>
      </c>
      <c r="D4" s="27" t="s">
        <v>18</v>
      </c>
      <c r="E4" s="36">
        <v>944555.83</v>
      </c>
      <c r="F4" s="36">
        <v>0</v>
      </c>
      <c r="G4" s="26">
        <v>944555.83</v>
      </c>
      <c r="H4" s="33" t="s">
        <v>27</v>
      </c>
      <c r="I4" s="34">
        <v>26147758.68</v>
      </c>
      <c r="J4" s="34">
        <v>337134.9</v>
      </c>
      <c r="K4" s="35">
        <v>40287</v>
      </c>
      <c r="L4" s="30">
        <v>2033</v>
      </c>
      <c r="M4" s="28" t="s">
        <v>25</v>
      </c>
      <c r="N4" s="31" t="s">
        <v>16</v>
      </c>
    </row>
    <row r="5" spans="1:15" ht="39.75" customHeight="1" thickBot="1" thickTop="1">
      <c r="A5" s="43">
        <v>3</v>
      </c>
      <c r="B5" s="27" t="s">
        <v>23</v>
      </c>
      <c r="C5" s="38" t="s">
        <v>28</v>
      </c>
      <c r="D5" s="38" t="s">
        <v>24</v>
      </c>
      <c r="E5" s="39">
        <v>0</v>
      </c>
      <c r="F5" s="39">
        <v>0</v>
      </c>
      <c r="G5" s="26">
        <v>0</v>
      </c>
      <c r="H5" s="40" t="s">
        <v>22</v>
      </c>
      <c r="I5" s="34">
        <v>29900000</v>
      </c>
      <c r="J5" s="34">
        <v>77695.32</v>
      </c>
      <c r="K5" s="35">
        <v>43460</v>
      </c>
      <c r="L5" s="30">
        <v>2040</v>
      </c>
      <c r="M5" s="28" t="s">
        <v>25</v>
      </c>
      <c r="N5" s="31" t="s">
        <v>16</v>
      </c>
      <c r="O5" s="32"/>
    </row>
    <row r="6" spans="1:15" ht="39.75" customHeight="1" thickBot="1" thickTop="1">
      <c r="A6" s="43">
        <v>5</v>
      </c>
      <c r="B6" s="44" t="s">
        <v>23</v>
      </c>
      <c r="C6" s="38" t="s">
        <v>30</v>
      </c>
      <c r="D6" s="38" t="s">
        <v>24</v>
      </c>
      <c r="E6" s="39">
        <v>0</v>
      </c>
      <c r="F6" s="39">
        <v>0</v>
      </c>
      <c r="G6" s="26">
        <v>0</v>
      </c>
      <c r="H6" s="40" t="s">
        <v>34</v>
      </c>
      <c r="I6" s="34">
        <v>10000000</v>
      </c>
      <c r="J6" s="34">
        <v>3342543.65</v>
      </c>
      <c r="K6" s="35">
        <v>43616</v>
      </c>
      <c r="L6" s="45">
        <v>2040</v>
      </c>
      <c r="M6" s="33" t="s">
        <v>25</v>
      </c>
      <c r="N6" s="46" t="s">
        <v>16</v>
      </c>
      <c r="O6" s="32"/>
    </row>
    <row r="7" spans="1:15" ht="43.5" customHeight="1" thickBot="1" thickTop="1">
      <c r="A7" s="43">
        <v>6</v>
      </c>
      <c r="B7" s="44" t="s">
        <v>23</v>
      </c>
      <c r="C7" s="38" t="s">
        <v>32</v>
      </c>
      <c r="D7" s="38" t="s">
        <v>33</v>
      </c>
      <c r="E7" s="39">
        <v>1543903.37</v>
      </c>
      <c r="F7" s="39">
        <v>0</v>
      </c>
      <c r="G7" s="26">
        <v>1543903.37</v>
      </c>
      <c r="H7" s="40" t="s">
        <v>35</v>
      </c>
      <c r="I7" s="34">
        <v>7000000</v>
      </c>
      <c r="J7" s="34">
        <v>5167942.63</v>
      </c>
      <c r="K7" s="35">
        <v>44148</v>
      </c>
      <c r="L7" s="45">
        <v>2040</v>
      </c>
      <c r="M7" s="33" t="s">
        <v>25</v>
      </c>
      <c r="N7" s="46" t="s">
        <v>16</v>
      </c>
      <c r="O7" s="32"/>
    </row>
    <row r="8" spans="1:15" ht="39.75" customHeight="1" thickTop="1">
      <c r="A8" s="43">
        <v>7</v>
      </c>
      <c r="B8" s="44" t="s">
        <v>20</v>
      </c>
      <c r="C8" s="38" t="s">
        <v>29</v>
      </c>
      <c r="D8" s="38" t="s">
        <v>24</v>
      </c>
      <c r="E8" s="39">
        <v>0</v>
      </c>
      <c r="F8" s="39">
        <v>0</v>
      </c>
      <c r="G8" s="26">
        <v>0</v>
      </c>
      <c r="H8" s="40" t="s">
        <v>21</v>
      </c>
      <c r="I8" s="34">
        <v>10000000</v>
      </c>
      <c r="J8" s="34">
        <v>0</v>
      </c>
      <c r="K8" s="35">
        <v>43531</v>
      </c>
      <c r="L8" s="45">
        <v>2025</v>
      </c>
      <c r="M8" s="33" t="s">
        <v>25</v>
      </c>
      <c r="N8" s="46" t="s">
        <v>16</v>
      </c>
      <c r="O8" s="32"/>
    </row>
    <row r="9" spans="1:14" ht="39.75" customHeight="1" thickBot="1">
      <c r="A9" s="2"/>
      <c r="B9" s="3"/>
      <c r="C9" s="3"/>
      <c r="D9" s="23" t="s">
        <v>12</v>
      </c>
      <c r="E9" s="24">
        <f>SUM(E3:E8)</f>
        <v>2488459.2</v>
      </c>
      <c r="F9" s="24">
        <f>SUM(F3:F8)</f>
        <v>0</v>
      </c>
      <c r="G9" s="24">
        <f>SUM(G3:G8)</f>
        <v>2488459.2</v>
      </c>
      <c r="H9" s="3"/>
      <c r="I9" s="3"/>
      <c r="J9" s="24">
        <f>SUM(J3:J8)</f>
        <v>8925316.5</v>
      </c>
      <c r="K9" s="3"/>
      <c r="L9" s="4"/>
      <c r="M9" s="3"/>
      <c r="N9" s="5"/>
    </row>
    <row r="10" spans="1:4" ht="13.5" thickTop="1">
      <c r="A10" s="6"/>
      <c r="D10" s="7"/>
    </row>
    <row r="11" spans="2:11" s="32" customFormat="1" ht="21.75" customHeight="1">
      <c r="B11" s="10"/>
      <c r="C11" s="10"/>
      <c r="D11" s="50" t="s">
        <v>44</v>
      </c>
      <c r="E11" s="50"/>
      <c r="F11" s="50"/>
      <c r="G11" s="50"/>
      <c r="H11" s="1"/>
      <c r="I11" s="19"/>
      <c r="J11" s="19"/>
      <c r="K11" s="18"/>
    </row>
    <row r="12" spans="2:11" s="32" customFormat="1" ht="27" customHeight="1">
      <c r="B12" s="21"/>
      <c r="C12" s="21"/>
      <c r="D12" s="19"/>
      <c r="E12" s="19"/>
      <c r="F12" s="19"/>
      <c r="G12" s="19"/>
      <c r="H12" s="19"/>
      <c r="I12" s="22"/>
      <c r="J12" s="22"/>
      <c r="K12" s="22"/>
    </row>
    <row r="13" spans="2:11" s="32" customFormat="1" ht="18.75" customHeight="1">
      <c r="B13" s="51" t="s">
        <v>38</v>
      </c>
      <c r="C13" s="49"/>
      <c r="D13" s="1"/>
      <c r="E13" s="20"/>
      <c r="F13" s="20"/>
      <c r="G13" s="18"/>
      <c r="H13" s="19"/>
      <c r="I13" s="49" t="s">
        <v>31</v>
      </c>
      <c r="J13" s="49"/>
      <c r="K13" s="49"/>
    </row>
    <row r="14" spans="1:14" s="32" customFormat="1" ht="18" customHeight="1">
      <c r="A14" s="13"/>
      <c r="B14" s="51" t="s">
        <v>39</v>
      </c>
      <c r="C14" s="49"/>
      <c r="D14" s="1"/>
      <c r="E14" s="20"/>
      <c r="F14" s="20"/>
      <c r="G14" s="19"/>
      <c r="H14" s="19"/>
      <c r="I14" s="49" t="s">
        <v>15</v>
      </c>
      <c r="J14" s="49"/>
      <c r="K14" s="49"/>
      <c r="L14" s="29"/>
      <c r="M14" s="41"/>
      <c r="N14" s="42"/>
    </row>
    <row r="15" spans="1:7" ht="12.75">
      <c r="A15" s="6"/>
      <c r="D15" s="7"/>
      <c r="E15" s="11"/>
      <c r="F15" s="11"/>
      <c r="G15" s="10"/>
    </row>
    <row r="16" spans="1:7" ht="12.75">
      <c r="A16" s="6"/>
      <c r="D16" s="7"/>
      <c r="E16" s="11"/>
      <c r="F16" s="11"/>
      <c r="G16" s="10"/>
    </row>
    <row r="17" spans="1:4" ht="12.75">
      <c r="A17" s="6"/>
      <c r="D17" s="7"/>
    </row>
    <row r="18" spans="1:4" ht="12.75">
      <c r="A18" s="6"/>
      <c r="D18" s="7"/>
    </row>
    <row r="19" spans="1:4" ht="12.75">
      <c r="A19" s="6"/>
      <c r="D19" s="7"/>
    </row>
    <row r="20" spans="1:4" ht="12.75">
      <c r="A20" s="6"/>
      <c r="D20" s="7"/>
    </row>
    <row r="21" spans="1:4" ht="12.75">
      <c r="A21" s="6"/>
      <c r="D21" s="7"/>
    </row>
    <row r="22" spans="1:4" ht="12.75">
      <c r="A22" s="12"/>
      <c r="D22" s="7"/>
    </row>
    <row r="23" spans="1:4" ht="12.75">
      <c r="A23" s="12"/>
      <c r="D23" s="7"/>
    </row>
    <row r="24" spans="1:4" ht="12.75">
      <c r="A24" s="12"/>
      <c r="D24" s="7"/>
    </row>
    <row r="25" spans="1:4" ht="12.75">
      <c r="A25" s="12"/>
      <c r="D25" s="7"/>
    </row>
    <row r="26" spans="1:4" ht="12.75">
      <c r="A26" s="12"/>
      <c r="D26" s="7"/>
    </row>
    <row r="27" spans="1:4" ht="12.75">
      <c r="A27" s="12"/>
      <c r="D27" s="7"/>
    </row>
    <row r="28" spans="1:4" ht="12.75">
      <c r="A28" s="12"/>
      <c r="D28" s="7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</sheetData>
  <sheetProtection selectLockedCells="1" selectUnlockedCells="1"/>
  <mergeCells count="6">
    <mergeCell ref="B14:C14"/>
    <mergeCell ref="I14:K14"/>
    <mergeCell ref="A1:N1"/>
    <mergeCell ref="D11:G11"/>
    <mergeCell ref="B13:C13"/>
    <mergeCell ref="I13:K13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workbookViewId="0" topLeftCell="A1">
      <selection activeCell="J9" sqref="J9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8" customWidth="1"/>
    <col min="13" max="13" width="14.7109375" style="1" customWidth="1"/>
    <col min="14" max="14" width="14.7109375" style="9" customWidth="1"/>
    <col min="15" max="16384" width="9.140625" style="1" customWidth="1"/>
  </cols>
  <sheetData>
    <row r="1" spans="1:14" ht="30" customHeight="1" thickBot="1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9.75" customHeight="1" thickBot="1" thickTop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13</v>
      </c>
      <c r="K2" s="16" t="s">
        <v>14</v>
      </c>
      <c r="L2" s="16" t="s">
        <v>9</v>
      </c>
      <c r="M2" s="16" t="s">
        <v>10</v>
      </c>
      <c r="N2" s="17" t="s">
        <v>11</v>
      </c>
    </row>
    <row r="3" spans="1:14" s="32" customFormat="1" ht="39.75" customHeight="1" thickBot="1" thickTop="1">
      <c r="A3" s="43">
        <v>1</v>
      </c>
      <c r="B3" s="27" t="s">
        <v>23</v>
      </c>
      <c r="C3" s="27" t="s">
        <v>26</v>
      </c>
      <c r="D3" s="27" t="s">
        <v>24</v>
      </c>
      <c r="E3" s="25">
        <v>0</v>
      </c>
      <c r="F3" s="25">
        <v>0</v>
      </c>
      <c r="G3" s="26">
        <v>0</v>
      </c>
      <c r="H3" s="33" t="s">
        <v>19</v>
      </c>
      <c r="I3" s="34">
        <v>5639602.93</v>
      </c>
      <c r="J3" s="34">
        <v>0</v>
      </c>
      <c r="K3" s="35">
        <v>41971</v>
      </c>
      <c r="L3" s="30">
        <v>2022</v>
      </c>
      <c r="M3" s="28" t="s">
        <v>25</v>
      </c>
      <c r="N3" s="31" t="s">
        <v>16</v>
      </c>
    </row>
    <row r="4" spans="1:14" s="32" customFormat="1" ht="39.75" customHeight="1" thickBot="1" thickTop="1">
      <c r="A4" s="43">
        <v>2</v>
      </c>
      <c r="B4" s="27" t="s">
        <v>23</v>
      </c>
      <c r="C4" s="27" t="s">
        <v>17</v>
      </c>
      <c r="D4" s="27" t="s">
        <v>18</v>
      </c>
      <c r="E4" s="36">
        <v>1871741.19</v>
      </c>
      <c r="F4" s="36">
        <v>820587.2</v>
      </c>
      <c r="G4" s="26">
        <v>2692328.39</v>
      </c>
      <c r="H4" s="33" t="s">
        <v>27</v>
      </c>
      <c r="I4" s="34">
        <v>26147758.68</v>
      </c>
      <c r="J4" s="34">
        <v>337134.9</v>
      </c>
      <c r="K4" s="35">
        <v>40287</v>
      </c>
      <c r="L4" s="30">
        <v>2033</v>
      </c>
      <c r="M4" s="28" t="s">
        <v>25</v>
      </c>
      <c r="N4" s="31" t="s">
        <v>16</v>
      </c>
    </row>
    <row r="5" spans="1:15" ht="39.75" customHeight="1" thickBot="1" thickTop="1">
      <c r="A5" s="43">
        <v>3</v>
      </c>
      <c r="B5" s="27" t="s">
        <v>23</v>
      </c>
      <c r="C5" s="38" t="s">
        <v>28</v>
      </c>
      <c r="D5" s="38" t="s">
        <v>24</v>
      </c>
      <c r="E5" s="39">
        <v>0</v>
      </c>
      <c r="F5" s="39">
        <v>0</v>
      </c>
      <c r="G5" s="26">
        <v>0</v>
      </c>
      <c r="H5" s="40" t="s">
        <v>22</v>
      </c>
      <c r="I5" s="34">
        <v>29900000</v>
      </c>
      <c r="J5" s="34">
        <v>77695.32</v>
      </c>
      <c r="K5" s="35">
        <v>43460</v>
      </c>
      <c r="L5" s="30">
        <v>2040</v>
      </c>
      <c r="M5" s="28" t="s">
        <v>25</v>
      </c>
      <c r="N5" s="31" t="s">
        <v>16</v>
      </c>
      <c r="O5" s="32"/>
    </row>
    <row r="6" spans="1:15" ht="39.75" customHeight="1" thickBot="1" thickTop="1">
      <c r="A6" s="43">
        <v>5</v>
      </c>
      <c r="B6" s="44" t="s">
        <v>23</v>
      </c>
      <c r="C6" s="38" t="s">
        <v>30</v>
      </c>
      <c r="D6" s="38" t="s">
        <v>24</v>
      </c>
      <c r="E6" s="39">
        <v>0</v>
      </c>
      <c r="F6" s="39">
        <v>0</v>
      </c>
      <c r="G6" s="26">
        <v>0</v>
      </c>
      <c r="H6" s="40" t="s">
        <v>34</v>
      </c>
      <c r="I6" s="34">
        <v>10000000</v>
      </c>
      <c r="J6" s="34">
        <v>3342543.65</v>
      </c>
      <c r="K6" s="35">
        <v>43616</v>
      </c>
      <c r="L6" s="45">
        <v>2040</v>
      </c>
      <c r="M6" s="33" t="s">
        <v>25</v>
      </c>
      <c r="N6" s="46" t="s">
        <v>16</v>
      </c>
      <c r="O6" s="32"/>
    </row>
    <row r="7" spans="1:15" ht="39.75" customHeight="1" thickBot="1" thickTop="1">
      <c r="A7" s="43">
        <v>6</v>
      </c>
      <c r="B7" s="44" t="s">
        <v>23</v>
      </c>
      <c r="C7" s="38" t="s">
        <v>32</v>
      </c>
      <c r="D7" s="38" t="s">
        <v>33</v>
      </c>
      <c r="E7" s="39">
        <v>1543903.37</v>
      </c>
      <c r="F7" s="39">
        <v>0</v>
      </c>
      <c r="G7" s="26">
        <v>1543903.37</v>
      </c>
      <c r="H7" s="40" t="s">
        <v>35</v>
      </c>
      <c r="I7" s="34">
        <v>7000000</v>
      </c>
      <c r="J7" s="34">
        <v>5167942.63</v>
      </c>
      <c r="K7" s="35">
        <v>44148</v>
      </c>
      <c r="L7" s="45">
        <v>2040</v>
      </c>
      <c r="M7" s="33" t="s">
        <v>25</v>
      </c>
      <c r="N7" s="46" t="s">
        <v>16</v>
      </c>
      <c r="O7" s="32"/>
    </row>
    <row r="8" spans="1:15" ht="39.75" customHeight="1" thickTop="1">
      <c r="A8" s="43">
        <v>7</v>
      </c>
      <c r="B8" s="44" t="s">
        <v>20</v>
      </c>
      <c r="C8" s="38" t="s">
        <v>29</v>
      </c>
      <c r="D8" s="38" t="s">
        <v>24</v>
      </c>
      <c r="E8" s="39">
        <v>0</v>
      </c>
      <c r="F8" s="39">
        <v>0</v>
      </c>
      <c r="G8" s="26">
        <v>0</v>
      </c>
      <c r="H8" s="40" t="s">
        <v>21</v>
      </c>
      <c r="I8" s="34">
        <v>10000000</v>
      </c>
      <c r="J8" s="34">
        <v>0</v>
      </c>
      <c r="K8" s="35">
        <v>43531</v>
      </c>
      <c r="L8" s="45">
        <v>2025</v>
      </c>
      <c r="M8" s="33" t="s">
        <v>25</v>
      </c>
      <c r="N8" s="46" t="s">
        <v>16</v>
      </c>
      <c r="O8" s="32"/>
    </row>
    <row r="9" spans="1:14" ht="39.75" customHeight="1" thickBot="1">
      <c r="A9" s="2"/>
      <c r="B9" s="3"/>
      <c r="C9" s="3"/>
      <c r="D9" s="23" t="s">
        <v>12</v>
      </c>
      <c r="E9" s="24">
        <f>SUM(E3:E8)</f>
        <v>3415644.56</v>
      </c>
      <c r="F9" s="24">
        <f>SUM(F3:F8)</f>
        <v>820587.2</v>
      </c>
      <c r="G9" s="24">
        <f>SUM(G3:G8)</f>
        <v>4236231.76</v>
      </c>
      <c r="H9" s="3"/>
      <c r="I9" s="3"/>
      <c r="J9" s="24">
        <f>SUM(J3:J8)</f>
        <v>8925316.5</v>
      </c>
      <c r="K9" s="3"/>
      <c r="L9" s="4"/>
      <c r="M9" s="3"/>
      <c r="N9" s="5"/>
    </row>
    <row r="10" spans="1:4" ht="13.5" thickTop="1">
      <c r="A10" s="6"/>
      <c r="D10" s="7"/>
    </row>
    <row r="11" spans="2:11" s="32" customFormat="1" ht="21.75" customHeight="1">
      <c r="B11" s="10"/>
      <c r="C11" s="10"/>
      <c r="D11" s="50" t="s">
        <v>46</v>
      </c>
      <c r="E11" s="50"/>
      <c r="F11" s="50"/>
      <c r="G11" s="50"/>
      <c r="H11" s="1"/>
      <c r="I11" s="19"/>
      <c r="J11" s="19"/>
      <c r="K11" s="18"/>
    </row>
    <row r="12" spans="2:11" s="32" customFormat="1" ht="27" customHeight="1">
      <c r="B12" s="21"/>
      <c r="C12" s="21"/>
      <c r="D12" s="19"/>
      <c r="E12" s="19"/>
      <c r="F12" s="19"/>
      <c r="G12" s="19"/>
      <c r="H12" s="19"/>
      <c r="I12" s="22"/>
      <c r="J12" s="22"/>
      <c r="K12" s="22"/>
    </row>
    <row r="13" spans="2:11" s="32" customFormat="1" ht="18.75" customHeight="1">
      <c r="B13" s="51" t="s">
        <v>38</v>
      </c>
      <c r="C13" s="49"/>
      <c r="D13" s="1"/>
      <c r="E13" s="20"/>
      <c r="F13" s="20"/>
      <c r="G13" s="18"/>
      <c r="H13" s="19"/>
      <c r="I13" s="49" t="s">
        <v>31</v>
      </c>
      <c r="J13" s="49"/>
      <c r="K13" s="49"/>
    </row>
    <row r="14" spans="1:14" s="32" customFormat="1" ht="18" customHeight="1">
      <c r="A14" s="13"/>
      <c r="B14" s="51" t="s">
        <v>39</v>
      </c>
      <c r="C14" s="49"/>
      <c r="D14" s="1"/>
      <c r="E14" s="20"/>
      <c r="F14" s="20"/>
      <c r="G14" s="19"/>
      <c r="H14" s="19"/>
      <c r="I14" s="49" t="s">
        <v>15</v>
      </c>
      <c r="J14" s="49"/>
      <c r="K14" s="49"/>
      <c r="L14" s="29"/>
      <c r="M14" s="41"/>
      <c r="N14" s="42"/>
    </row>
    <row r="15" spans="1:7" ht="12.75">
      <c r="A15" s="6"/>
      <c r="D15" s="7"/>
      <c r="E15" s="11"/>
      <c r="F15" s="11"/>
      <c r="G15" s="10"/>
    </row>
    <row r="16" spans="1:7" ht="12.75">
      <c r="A16" s="6"/>
      <c r="D16" s="7"/>
      <c r="E16" s="11"/>
      <c r="F16" s="11"/>
      <c r="G16" s="10"/>
    </row>
    <row r="17" spans="1:4" ht="12.75">
      <c r="A17" s="6"/>
      <c r="D17" s="7"/>
    </row>
    <row r="18" spans="1:4" ht="12.75">
      <c r="A18" s="6"/>
      <c r="D18" s="7"/>
    </row>
    <row r="19" spans="1:4" ht="12.75">
      <c r="A19" s="6"/>
      <c r="D19" s="7"/>
    </row>
    <row r="20" spans="1:4" ht="12.75">
      <c r="A20" s="6"/>
      <c r="D20" s="7"/>
    </row>
    <row r="21" spans="1:4" ht="12.75">
      <c r="A21" s="6"/>
      <c r="D21" s="7"/>
    </row>
    <row r="22" spans="1:4" ht="12.75">
      <c r="A22" s="12"/>
      <c r="D22" s="7"/>
    </row>
    <row r="23" spans="1:4" ht="12.75">
      <c r="A23" s="12"/>
      <c r="D23" s="7"/>
    </row>
    <row r="24" spans="1:4" ht="12.75">
      <c r="A24" s="12"/>
      <c r="D24" s="7"/>
    </row>
    <row r="25" spans="1:4" ht="12.75">
      <c r="A25" s="12"/>
      <c r="D25" s="7"/>
    </row>
    <row r="26" spans="1:4" ht="12.75">
      <c r="A26" s="12"/>
      <c r="D26" s="7"/>
    </row>
    <row r="27" spans="1:4" ht="12.75">
      <c r="A27" s="12"/>
      <c r="D27" s="7"/>
    </row>
    <row r="28" spans="1:4" ht="12.75">
      <c r="A28" s="12"/>
      <c r="D28" s="7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</sheetData>
  <sheetProtection selectLockedCells="1" selectUnlockedCells="1"/>
  <mergeCells count="6">
    <mergeCell ref="B14:C14"/>
    <mergeCell ref="I14:K14"/>
    <mergeCell ref="A1:N1"/>
    <mergeCell ref="D11:G11"/>
    <mergeCell ref="B13:C13"/>
    <mergeCell ref="I13:K13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workbookViewId="0" topLeftCell="A1">
      <selection activeCell="J9" sqref="J9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8" customWidth="1"/>
    <col min="13" max="13" width="14.7109375" style="1" customWidth="1"/>
    <col min="14" max="14" width="14.7109375" style="9" customWidth="1"/>
    <col min="15" max="16384" width="9.140625" style="1" customWidth="1"/>
  </cols>
  <sheetData>
    <row r="1" spans="1:14" ht="30" customHeight="1" thickBot="1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9.75" customHeight="1" thickBot="1" thickTop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13</v>
      </c>
      <c r="K2" s="16" t="s">
        <v>14</v>
      </c>
      <c r="L2" s="16" t="s">
        <v>9</v>
      </c>
      <c r="M2" s="16" t="s">
        <v>10</v>
      </c>
      <c r="N2" s="17" t="s">
        <v>11</v>
      </c>
    </row>
    <row r="3" spans="1:14" s="32" customFormat="1" ht="39.75" customHeight="1" thickBot="1" thickTop="1">
      <c r="A3" s="43">
        <v>1</v>
      </c>
      <c r="B3" s="27" t="s">
        <v>23</v>
      </c>
      <c r="C3" s="27" t="s">
        <v>26</v>
      </c>
      <c r="D3" s="27" t="s">
        <v>24</v>
      </c>
      <c r="E3" s="25">
        <v>0</v>
      </c>
      <c r="F3" s="25">
        <v>0</v>
      </c>
      <c r="G3" s="26">
        <v>0</v>
      </c>
      <c r="H3" s="33" t="s">
        <v>19</v>
      </c>
      <c r="I3" s="34">
        <v>5639602.93</v>
      </c>
      <c r="J3" s="34">
        <v>0</v>
      </c>
      <c r="K3" s="35">
        <v>41971</v>
      </c>
      <c r="L3" s="30">
        <v>2022</v>
      </c>
      <c r="M3" s="28" t="s">
        <v>25</v>
      </c>
      <c r="N3" s="31" t="s">
        <v>16</v>
      </c>
    </row>
    <row r="4" spans="1:14" s="32" customFormat="1" ht="39.75" customHeight="1" thickBot="1" thickTop="1">
      <c r="A4" s="43">
        <v>2</v>
      </c>
      <c r="B4" s="27" t="s">
        <v>23</v>
      </c>
      <c r="C4" s="27" t="s">
        <v>17</v>
      </c>
      <c r="D4" s="27" t="s">
        <v>18</v>
      </c>
      <c r="E4" s="36">
        <v>1871741.19</v>
      </c>
      <c r="F4" s="36">
        <v>820587.2</v>
      </c>
      <c r="G4" s="26">
        <v>2692328.39</v>
      </c>
      <c r="H4" s="33" t="s">
        <v>27</v>
      </c>
      <c r="I4" s="34">
        <v>26147758.68</v>
      </c>
      <c r="J4" s="34">
        <v>337134.9</v>
      </c>
      <c r="K4" s="35">
        <v>40287</v>
      </c>
      <c r="L4" s="30">
        <v>2033</v>
      </c>
      <c r="M4" s="28" t="s">
        <v>25</v>
      </c>
      <c r="N4" s="31" t="s">
        <v>16</v>
      </c>
    </row>
    <row r="5" spans="1:15" ht="39.75" customHeight="1" thickBot="1" thickTop="1">
      <c r="A5" s="43">
        <v>3</v>
      </c>
      <c r="B5" s="27" t="s">
        <v>23</v>
      </c>
      <c r="C5" s="38" t="s">
        <v>28</v>
      </c>
      <c r="D5" s="38" t="s">
        <v>24</v>
      </c>
      <c r="E5" s="39">
        <v>0</v>
      </c>
      <c r="F5" s="39">
        <v>0</v>
      </c>
      <c r="G5" s="26">
        <v>0</v>
      </c>
      <c r="H5" s="40" t="s">
        <v>22</v>
      </c>
      <c r="I5" s="34">
        <v>29900000</v>
      </c>
      <c r="J5" s="34">
        <v>77695.32</v>
      </c>
      <c r="K5" s="35">
        <v>43460</v>
      </c>
      <c r="L5" s="30">
        <v>2040</v>
      </c>
      <c r="M5" s="28" t="s">
        <v>25</v>
      </c>
      <c r="N5" s="31" t="s">
        <v>16</v>
      </c>
      <c r="O5" s="32"/>
    </row>
    <row r="6" spans="1:15" ht="39.75" customHeight="1" thickBot="1" thickTop="1">
      <c r="A6" s="43">
        <v>5</v>
      </c>
      <c r="B6" s="44" t="s">
        <v>23</v>
      </c>
      <c r="C6" s="38" t="s">
        <v>30</v>
      </c>
      <c r="D6" s="38" t="s">
        <v>24</v>
      </c>
      <c r="E6" s="39">
        <v>0</v>
      </c>
      <c r="F6" s="39">
        <v>0</v>
      </c>
      <c r="G6" s="26">
        <v>0</v>
      </c>
      <c r="H6" s="40" t="s">
        <v>34</v>
      </c>
      <c r="I6" s="34">
        <v>10000000</v>
      </c>
      <c r="J6" s="34">
        <v>3342543.65</v>
      </c>
      <c r="K6" s="35">
        <v>43616</v>
      </c>
      <c r="L6" s="45">
        <v>2040</v>
      </c>
      <c r="M6" s="33" t="s">
        <v>25</v>
      </c>
      <c r="N6" s="46" t="s">
        <v>16</v>
      </c>
      <c r="O6" s="32"/>
    </row>
    <row r="7" spans="1:15" ht="39.75" customHeight="1" thickTop="1">
      <c r="A7" s="43">
        <v>6</v>
      </c>
      <c r="B7" s="44" t="s">
        <v>23</v>
      </c>
      <c r="C7" s="38" t="s">
        <v>32</v>
      </c>
      <c r="D7" s="38" t="s">
        <v>33</v>
      </c>
      <c r="E7" s="39">
        <v>2964919.37</v>
      </c>
      <c r="F7" s="39">
        <v>0</v>
      </c>
      <c r="G7" s="26">
        <v>2964919.37</v>
      </c>
      <c r="H7" s="40" t="s">
        <v>35</v>
      </c>
      <c r="I7" s="34">
        <v>7000000</v>
      </c>
      <c r="J7" s="34">
        <v>5167942.63</v>
      </c>
      <c r="K7" s="35">
        <v>44148</v>
      </c>
      <c r="L7" s="45">
        <v>2040</v>
      </c>
      <c r="M7" s="33" t="s">
        <v>25</v>
      </c>
      <c r="N7" s="46" t="s">
        <v>16</v>
      </c>
      <c r="O7" s="32"/>
    </row>
    <row r="8" spans="1:15" ht="39.75" customHeight="1">
      <c r="A8" s="43">
        <v>7</v>
      </c>
      <c r="B8" s="44" t="s">
        <v>20</v>
      </c>
      <c r="C8" s="38" t="s">
        <v>29</v>
      </c>
      <c r="D8" s="38" t="s">
        <v>24</v>
      </c>
      <c r="E8" s="39">
        <v>0</v>
      </c>
      <c r="F8" s="39">
        <v>0</v>
      </c>
      <c r="G8" s="39">
        <v>0</v>
      </c>
      <c r="H8" s="40" t="s">
        <v>21</v>
      </c>
      <c r="I8" s="34">
        <v>10000000</v>
      </c>
      <c r="J8" s="34">
        <v>0</v>
      </c>
      <c r="K8" s="35">
        <v>43531</v>
      </c>
      <c r="L8" s="45">
        <v>2025</v>
      </c>
      <c r="M8" s="33" t="s">
        <v>25</v>
      </c>
      <c r="N8" s="46" t="s">
        <v>16</v>
      </c>
      <c r="O8" s="32"/>
    </row>
    <row r="9" spans="1:14" ht="39.75" customHeight="1" thickBot="1">
      <c r="A9" s="2"/>
      <c r="B9" s="3"/>
      <c r="C9" s="3"/>
      <c r="D9" s="23" t="s">
        <v>12</v>
      </c>
      <c r="E9" s="24">
        <f>SUM(E3:E8)</f>
        <v>4836660.5600000005</v>
      </c>
      <c r="F9" s="24">
        <f>SUM(F3:F8)</f>
        <v>820587.2</v>
      </c>
      <c r="G9" s="24">
        <f>SUM(G3:G8)</f>
        <v>5657247.76</v>
      </c>
      <c r="H9" s="3"/>
      <c r="I9" s="3"/>
      <c r="J9" s="24">
        <f>SUM(J3:J8)</f>
        <v>8925316.5</v>
      </c>
      <c r="K9" s="3"/>
      <c r="L9" s="4"/>
      <c r="M9" s="3"/>
      <c r="N9" s="5"/>
    </row>
    <row r="10" spans="1:4" ht="13.5" thickTop="1">
      <c r="A10" s="6"/>
      <c r="D10" s="7"/>
    </row>
    <row r="11" spans="2:11" s="32" customFormat="1" ht="21.75" customHeight="1">
      <c r="B11" s="10"/>
      <c r="C11" s="10"/>
      <c r="D11" s="50" t="s">
        <v>48</v>
      </c>
      <c r="E11" s="50"/>
      <c r="F11" s="50"/>
      <c r="G11" s="50"/>
      <c r="H11" s="1"/>
      <c r="I11" s="19"/>
      <c r="J11" s="19"/>
      <c r="K11" s="18"/>
    </row>
    <row r="12" spans="2:11" s="32" customFormat="1" ht="27" customHeight="1">
      <c r="B12" s="21"/>
      <c r="C12" s="21"/>
      <c r="D12" s="19"/>
      <c r="E12" s="19"/>
      <c r="F12" s="19"/>
      <c r="G12" s="19"/>
      <c r="H12" s="19"/>
      <c r="I12" s="22"/>
      <c r="J12" s="22"/>
      <c r="K12" s="22"/>
    </row>
    <row r="13" spans="2:11" s="32" customFormat="1" ht="18.75" customHeight="1">
      <c r="B13" s="51" t="s">
        <v>38</v>
      </c>
      <c r="C13" s="49"/>
      <c r="D13" s="1"/>
      <c r="E13" s="20"/>
      <c r="F13" s="20"/>
      <c r="G13" s="18"/>
      <c r="H13" s="19"/>
      <c r="I13" s="49" t="s">
        <v>31</v>
      </c>
      <c r="J13" s="49"/>
      <c r="K13" s="49"/>
    </row>
    <row r="14" spans="1:14" s="32" customFormat="1" ht="18" customHeight="1">
      <c r="A14" s="13"/>
      <c r="B14" s="51" t="s">
        <v>39</v>
      </c>
      <c r="C14" s="49"/>
      <c r="D14" s="1"/>
      <c r="E14" s="20"/>
      <c r="F14" s="20"/>
      <c r="G14" s="19"/>
      <c r="H14" s="19"/>
      <c r="I14" s="49" t="s">
        <v>15</v>
      </c>
      <c r="J14" s="49"/>
      <c r="K14" s="49"/>
      <c r="L14" s="29"/>
      <c r="M14" s="41"/>
      <c r="N14" s="42"/>
    </row>
    <row r="15" spans="1:7" ht="12.75">
      <c r="A15" s="6"/>
      <c r="D15" s="7"/>
      <c r="E15" s="11"/>
      <c r="F15" s="11"/>
      <c r="G15" s="10"/>
    </row>
    <row r="16" spans="1:7" ht="12.75">
      <c r="A16" s="6"/>
      <c r="D16" s="7"/>
      <c r="E16" s="11"/>
      <c r="F16" s="11"/>
      <c r="G16" s="10"/>
    </row>
    <row r="17" spans="1:4" ht="12.75">
      <c r="A17" s="6"/>
      <c r="D17" s="7"/>
    </row>
    <row r="18" spans="1:4" ht="12.75">
      <c r="A18" s="6"/>
      <c r="D18" s="7"/>
    </row>
    <row r="19" spans="1:4" ht="12.75">
      <c r="A19" s="6"/>
      <c r="D19" s="7"/>
    </row>
    <row r="20" spans="1:4" ht="12.75">
      <c r="A20" s="6"/>
      <c r="D20" s="7"/>
    </row>
    <row r="21" spans="1:4" ht="12.75">
      <c r="A21" s="6"/>
      <c r="D21" s="7"/>
    </row>
    <row r="22" spans="1:4" ht="12.75">
      <c r="A22" s="12"/>
      <c r="D22" s="7"/>
    </row>
    <row r="23" spans="1:4" ht="12.75">
      <c r="A23" s="12"/>
      <c r="D23" s="7"/>
    </row>
    <row r="24" spans="1:4" ht="12.75">
      <c r="A24" s="12"/>
      <c r="D24" s="7"/>
    </row>
    <row r="25" spans="1:4" ht="12.75">
      <c r="A25" s="12"/>
      <c r="D25" s="7"/>
    </row>
    <row r="26" spans="1:4" ht="12.75">
      <c r="A26" s="12"/>
      <c r="D26" s="7"/>
    </row>
    <row r="27" spans="1:4" ht="12.75">
      <c r="A27" s="12"/>
      <c r="D27" s="7"/>
    </row>
    <row r="28" spans="1:4" ht="12.75">
      <c r="A28" s="12"/>
      <c r="D28" s="7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</sheetData>
  <sheetProtection selectLockedCells="1" selectUnlockedCells="1"/>
  <mergeCells count="6">
    <mergeCell ref="B14:C14"/>
    <mergeCell ref="I14:K14"/>
    <mergeCell ref="A1:N1"/>
    <mergeCell ref="D11:G11"/>
    <mergeCell ref="B13:C13"/>
    <mergeCell ref="I13:K13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tabSelected="1" workbookViewId="0" topLeftCell="A1">
      <selection activeCell="J9" sqref="J9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8" customWidth="1"/>
    <col min="13" max="13" width="14.7109375" style="1" customWidth="1"/>
    <col min="14" max="14" width="14.7109375" style="9" customWidth="1"/>
    <col min="15" max="16384" width="9.140625" style="1" customWidth="1"/>
  </cols>
  <sheetData>
    <row r="1" spans="1:14" ht="30" customHeight="1" thickBot="1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9.75" customHeight="1" thickBot="1" thickTop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13</v>
      </c>
      <c r="K2" s="16" t="s">
        <v>14</v>
      </c>
      <c r="L2" s="16" t="s">
        <v>9</v>
      </c>
      <c r="M2" s="16" t="s">
        <v>10</v>
      </c>
      <c r="N2" s="17" t="s">
        <v>11</v>
      </c>
    </row>
    <row r="3" spans="1:14" s="32" customFormat="1" ht="39.75" customHeight="1" thickBot="1" thickTop="1">
      <c r="A3" s="43">
        <v>1</v>
      </c>
      <c r="B3" s="27" t="s">
        <v>23</v>
      </c>
      <c r="C3" s="27" t="s">
        <v>26</v>
      </c>
      <c r="D3" s="27" t="s">
        <v>24</v>
      </c>
      <c r="E3" s="25">
        <v>0</v>
      </c>
      <c r="F3" s="25">
        <v>0</v>
      </c>
      <c r="G3" s="26">
        <v>0</v>
      </c>
      <c r="H3" s="33" t="s">
        <v>19</v>
      </c>
      <c r="I3" s="34">
        <v>5639602.93</v>
      </c>
      <c r="J3" s="34">
        <v>0</v>
      </c>
      <c r="K3" s="35">
        <v>41971</v>
      </c>
      <c r="L3" s="30">
        <v>2022</v>
      </c>
      <c r="M3" s="28" t="s">
        <v>25</v>
      </c>
      <c r="N3" s="31" t="s">
        <v>16</v>
      </c>
    </row>
    <row r="4" spans="1:14" s="32" customFormat="1" ht="39.75" customHeight="1" thickBot="1" thickTop="1">
      <c r="A4" s="43">
        <v>2</v>
      </c>
      <c r="B4" s="27" t="s">
        <v>23</v>
      </c>
      <c r="C4" s="27" t="s">
        <v>17</v>
      </c>
      <c r="D4" s="27" t="s">
        <v>18</v>
      </c>
      <c r="E4" s="36">
        <v>1902961.8</v>
      </c>
      <c r="F4" s="36">
        <v>820587.2</v>
      </c>
      <c r="G4" s="26">
        <v>2723549</v>
      </c>
      <c r="H4" s="33" t="s">
        <v>27</v>
      </c>
      <c r="I4" s="34">
        <v>26147758.68</v>
      </c>
      <c r="J4" s="34">
        <v>337134.9</v>
      </c>
      <c r="K4" s="35">
        <v>40287</v>
      </c>
      <c r="L4" s="30">
        <v>2033</v>
      </c>
      <c r="M4" s="28" t="s">
        <v>25</v>
      </c>
      <c r="N4" s="31" t="s">
        <v>16</v>
      </c>
    </row>
    <row r="5" spans="1:15" ht="39.75" customHeight="1" thickBot="1" thickTop="1">
      <c r="A5" s="43">
        <v>3</v>
      </c>
      <c r="B5" s="27" t="s">
        <v>23</v>
      </c>
      <c r="C5" s="38" t="s">
        <v>28</v>
      </c>
      <c r="D5" s="38" t="s">
        <v>24</v>
      </c>
      <c r="E5" s="39">
        <v>0</v>
      </c>
      <c r="F5" s="39">
        <v>0</v>
      </c>
      <c r="G5" s="26">
        <v>0</v>
      </c>
      <c r="H5" s="40" t="s">
        <v>22</v>
      </c>
      <c r="I5" s="34">
        <v>29900000</v>
      </c>
      <c r="J5" s="34">
        <v>77695.32</v>
      </c>
      <c r="K5" s="35">
        <v>43460</v>
      </c>
      <c r="L5" s="30">
        <v>2040</v>
      </c>
      <c r="M5" s="28" t="s">
        <v>25</v>
      </c>
      <c r="N5" s="31" t="s">
        <v>16</v>
      </c>
      <c r="O5" s="32"/>
    </row>
    <row r="6" spans="1:15" ht="39.75" customHeight="1" thickBot="1" thickTop="1">
      <c r="A6" s="43">
        <v>5</v>
      </c>
      <c r="B6" s="44" t="s">
        <v>23</v>
      </c>
      <c r="C6" s="38" t="s">
        <v>30</v>
      </c>
      <c r="D6" s="38" t="s">
        <v>24</v>
      </c>
      <c r="E6" s="39">
        <v>0</v>
      </c>
      <c r="F6" s="39">
        <v>0</v>
      </c>
      <c r="G6" s="26">
        <v>0</v>
      </c>
      <c r="H6" s="40" t="s">
        <v>34</v>
      </c>
      <c r="I6" s="34">
        <v>10000000</v>
      </c>
      <c r="J6" s="34">
        <v>3342543.65</v>
      </c>
      <c r="K6" s="35">
        <v>43616</v>
      </c>
      <c r="L6" s="45">
        <v>2040</v>
      </c>
      <c r="M6" s="33" t="s">
        <v>25</v>
      </c>
      <c r="N6" s="46" t="s">
        <v>16</v>
      </c>
      <c r="O6" s="32"/>
    </row>
    <row r="7" spans="1:15" ht="39.75" customHeight="1" thickBot="1" thickTop="1">
      <c r="A7" s="43">
        <v>6</v>
      </c>
      <c r="B7" s="44" t="s">
        <v>23</v>
      </c>
      <c r="C7" s="38" t="s">
        <v>32</v>
      </c>
      <c r="D7" s="38" t="s">
        <v>33</v>
      </c>
      <c r="E7" s="39">
        <v>2964919.37</v>
      </c>
      <c r="F7" s="39">
        <v>0</v>
      </c>
      <c r="G7" s="26">
        <v>2964919.37</v>
      </c>
      <c r="H7" s="40" t="s">
        <v>35</v>
      </c>
      <c r="I7" s="34">
        <v>7000000</v>
      </c>
      <c r="J7" s="34">
        <v>5167942.63</v>
      </c>
      <c r="K7" s="35">
        <v>44148</v>
      </c>
      <c r="L7" s="45">
        <v>2040</v>
      </c>
      <c r="M7" s="33" t="s">
        <v>25</v>
      </c>
      <c r="N7" s="46" t="s">
        <v>16</v>
      </c>
      <c r="O7" s="32"/>
    </row>
    <row r="8" spans="1:15" ht="39.75" customHeight="1" thickTop="1">
      <c r="A8" s="43">
        <v>7</v>
      </c>
      <c r="B8" s="44" t="s">
        <v>20</v>
      </c>
      <c r="C8" s="38" t="s">
        <v>29</v>
      </c>
      <c r="D8" s="38" t="s">
        <v>24</v>
      </c>
      <c r="E8" s="39">
        <v>0</v>
      </c>
      <c r="F8" s="39">
        <v>0</v>
      </c>
      <c r="G8" s="26">
        <v>0</v>
      </c>
      <c r="H8" s="40" t="s">
        <v>21</v>
      </c>
      <c r="I8" s="34">
        <v>10000000</v>
      </c>
      <c r="J8" s="34">
        <v>0</v>
      </c>
      <c r="K8" s="35">
        <v>43531</v>
      </c>
      <c r="L8" s="45">
        <v>2025</v>
      </c>
      <c r="M8" s="33" t="s">
        <v>25</v>
      </c>
      <c r="N8" s="46" t="s">
        <v>16</v>
      </c>
      <c r="O8" s="32"/>
    </row>
    <row r="9" spans="1:14" ht="39.75" customHeight="1" thickBot="1">
      <c r="A9" s="2"/>
      <c r="B9" s="3"/>
      <c r="C9" s="3"/>
      <c r="D9" s="23" t="s">
        <v>12</v>
      </c>
      <c r="E9" s="24">
        <f>SUM(E3:E8)</f>
        <v>4867881.17</v>
      </c>
      <c r="F9" s="24">
        <f>SUM(F3:F8)</f>
        <v>820587.2</v>
      </c>
      <c r="G9" s="24">
        <f>SUM(G3:G8)</f>
        <v>5688468.37</v>
      </c>
      <c r="H9" s="3"/>
      <c r="I9" s="3"/>
      <c r="J9" s="24">
        <f>SUM(J3:J8)</f>
        <v>8925316.5</v>
      </c>
      <c r="K9" s="3"/>
      <c r="L9" s="4"/>
      <c r="M9" s="3"/>
      <c r="N9" s="5"/>
    </row>
    <row r="10" spans="1:4" ht="13.5" thickTop="1">
      <c r="A10" s="6"/>
      <c r="D10" s="7"/>
    </row>
    <row r="11" spans="2:11" s="32" customFormat="1" ht="21.75" customHeight="1">
      <c r="B11" s="10"/>
      <c r="C11" s="10"/>
      <c r="D11" s="50" t="s">
        <v>50</v>
      </c>
      <c r="E11" s="50"/>
      <c r="F11" s="50"/>
      <c r="G11" s="50"/>
      <c r="H11" s="1"/>
      <c r="I11" s="19"/>
      <c r="J11" s="19"/>
      <c r="K11" s="18"/>
    </row>
    <row r="12" spans="2:11" s="32" customFormat="1" ht="27" customHeight="1">
      <c r="B12" s="21"/>
      <c r="C12" s="21"/>
      <c r="D12" s="19"/>
      <c r="E12" s="19"/>
      <c r="F12" s="19"/>
      <c r="G12" s="19"/>
      <c r="H12" s="19"/>
      <c r="I12" s="22"/>
      <c r="J12" s="22"/>
      <c r="K12" s="22"/>
    </row>
    <row r="13" spans="2:11" s="32" customFormat="1" ht="18.75" customHeight="1">
      <c r="B13" s="51" t="s">
        <v>38</v>
      </c>
      <c r="C13" s="49"/>
      <c r="D13" s="1"/>
      <c r="E13" s="20"/>
      <c r="F13" s="20"/>
      <c r="G13" s="18"/>
      <c r="H13" s="19"/>
      <c r="I13" s="49" t="s">
        <v>31</v>
      </c>
      <c r="J13" s="49"/>
      <c r="K13" s="49"/>
    </row>
    <row r="14" spans="1:14" s="32" customFormat="1" ht="18" customHeight="1">
      <c r="A14" s="13"/>
      <c r="B14" s="51" t="s">
        <v>39</v>
      </c>
      <c r="C14" s="49"/>
      <c r="D14" s="1"/>
      <c r="E14" s="20"/>
      <c r="F14" s="20"/>
      <c r="G14" s="19"/>
      <c r="H14" s="19"/>
      <c r="I14" s="49" t="s">
        <v>15</v>
      </c>
      <c r="J14" s="49"/>
      <c r="K14" s="49"/>
      <c r="L14" s="29"/>
      <c r="M14" s="41"/>
      <c r="N14" s="42"/>
    </row>
    <row r="15" spans="1:7" ht="12.75">
      <c r="A15" s="6"/>
      <c r="D15" s="7"/>
      <c r="E15" s="11"/>
      <c r="F15" s="11"/>
      <c r="G15" s="10"/>
    </row>
    <row r="16" spans="1:7" ht="12.75">
      <c r="A16" s="6"/>
      <c r="D16" s="7"/>
      <c r="E16" s="11"/>
      <c r="F16" s="11"/>
      <c r="G16" s="10"/>
    </row>
    <row r="17" spans="1:4" ht="12.75">
      <c r="A17" s="6"/>
      <c r="D17" s="7"/>
    </row>
    <row r="18" spans="1:4" ht="12.75">
      <c r="A18" s="6"/>
      <c r="D18" s="7"/>
    </row>
    <row r="19" spans="1:4" ht="12.75">
      <c r="A19" s="6"/>
      <c r="D19" s="7"/>
    </row>
    <row r="20" spans="1:4" ht="12.75">
      <c r="A20" s="6"/>
      <c r="D20" s="7"/>
    </row>
    <row r="21" spans="1:4" ht="12.75">
      <c r="A21" s="6"/>
      <c r="D21" s="7"/>
    </row>
    <row r="22" spans="1:4" ht="12.75">
      <c r="A22" s="12"/>
      <c r="D22" s="7"/>
    </row>
    <row r="23" spans="1:4" ht="12.75">
      <c r="A23" s="12"/>
      <c r="D23" s="7"/>
    </row>
    <row r="24" spans="1:4" ht="12.75">
      <c r="A24" s="12"/>
      <c r="D24" s="7"/>
    </row>
    <row r="25" spans="1:4" ht="12.75">
      <c r="A25" s="12"/>
      <c r="D25" s="7"/>
    </row>
    <row r="26" spans="1:4" ht="12.75">
      <c r="A26" s="12"/>
      <c r="D26" s="7"/>
    </row>
    <row r="27" spans="1:4" ht="12.75">
      <c r="A27" s="12"/>
      <c r="D27" s="7"/>
    </row>
    <row r="28" spans="1:4" ht="12.75">
      <c r="A28" s="12"/>
      <c r="D28" s="7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</sheetData>
  <sheetProtection selectLockedCells="1" selectUnlockedCells="1"/>
  <mergeCells count="6">
    <mergeCell ref="B14:C14"/>
    <mergeCell ref="I14:K14"/>
    <mergeCell ref="A1:N1"/>
    <mergeCell ref="D11:G11"/>
    <mergeCell ref="B13:C13"/>
    <mergeCell ref="I13:K13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2020-11-19T13:14:21Z</cp:lastPrinted>
  <dcterms:created xsi:type="dcterms:W3CDTF">2013-10-07T17:10:25Z</dcterms:created>
  <dcterms:modified xsi:type="dcterms:W3CDTF">2023-11-16T18:33:54Z</dcterms:modified>
  <cp:category/>
  <cp:version/>
  <cp:contentType/>
  <cp:contentStatus/>
</cp:coreProperties>
</file>