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11"/>
  </bookViews>
  <sheets>
    <sheet name="Janeiro 2022" sheetId="1" r:id="rId1"/>
    <sheet name="Fevereiro 2022" sheetId="2" r:id="rId2"/>
    <sheet name="Março 2022" sheetId="3" r:id="rId3"/>
    <sheet name="Abril 2021" sheetId="4" r:id="rId4"/>
    <sheet name="Maio 2022" sheetId="5" r:id="rId5"/>
    <sheet name="Junho 2022" sheetId="6" r:id="rId6"/>
    <sheet name="Julho 2022" sheetId="7" r:id="rId7"/>
    <sheet name="Agosto 2022" sheetId="8" r:id="rId8"/>
    <sheet name="Setembro 2022" sheetId="9" r:id="rId9"/>
    <sheet name="Outubro 2022" sheetId="10" r:id="rId10"/>
    <sheet name="Novembro 2022" sheetId="11" r:id="rId11"/>
    <sheet name="Dezembro 2022" sheetId="12" r:id="rId12"/>
  </sheets>
  <definedNames/>
  <calcPr fullCalcOnLoad="1"/>
</workbook>
</file>

<file path=xl/sharedStrings.xml><?xml version="1.0" encoding="utf-8"?>
<sst xmlns="http://schemas.openxmlformats.org/spreadsheetml/2006/main" count="812" uniqueCount="74">
  <si>
    <t>Item</t>
  </si>
  <si>
    <t>Orgão</t>
  </si>
  <si>
    <t>Programa</t>
  </si>
  <si>
    <t>Objeto</t>
  </si>
  <si>
    <t>Repasse</t>
  </si>
  <si>
    <t xml:space="preserve">     Contra
     Partida</t>
  </si>
  <si>
    <t>Total</t>
  </si>
  <si>
    <t xml:space="preserve">    Conta
  Corrente</t>
  </si>
  <si>
    <t xml:space="preserve"> Valor  Contratado</t>
  </si>
  <si>
    <t>Vigência</t>
  </si>
  <si>
    <t>Observações</t>
  </si>
  <si>
    <t>Prestação de Contas</t>
  </si>
  <si>
    <t>TOTAIS</t>
  </si>
  <si>
    <t>Recebido exerc. ant</t>
  </si>
  <si>
    <t>Data
Assinatura</t>
  </si>
  <si>
    <t>Secretário de Planejamento e Finanças</t>
  </si>
  <si>
    <t>Prefeito Municipal</t>
  </si>
  <si>
    <t xml:space="preserve">Parcial </t>
  </si>
  <si>
    <t>Saneamento para Todos</t>
  </si>
  <si>
    <t>Sistema de Abastecimento Central</t>
  </si>
  <si>
    <t>006.170-8</t>
  </si>
  <si>
    <t>Desenvolve SP</t>
  </si>
  <si>
    <t>19.410-7</t>
  </si>
  <si>
    <t>71.017-2</t>
  </si>
  <si>
    <t>FINISA</t>
  </si>
  <si>
    <t>71.018-7</t>
  </si>
  <si>
    <t>Caixa Economica Federal</t>
  </si>
  <si>
    <t>Pavimentação Asfaltica</t>
  </si>
  <si>
    <t>em andamento</t>
  </si>
  <si>
    <t>Pró Transporte – Setor 3</t>
  </si>
  <si>
    <t>71.015-6</t>
  </si>
  <si>
    <t>Avançar Cidades</t>
  </si>
  <si>
    <t>Adequação Cine Ita, Pça Nordestina e Pavimentação Asfaltica</t>
  </si>
  <si>
    <t>Via SP</t>
  </si>
  <si>
    <t>1</t>
  </si>
  <si>
    <t>2</t>
  </si>
  <si>
    <t>3</t>
  </si>
  <si>
    <t>4</t>
  </si>
  <si>
    <t>5</t>
  </si>
  <si>
    <t>6</t>
  </si>
  <si>
    <t>FINISA 2</t>
  </si>
  <si>
    <t>7</t>
  </si>
  <si>
    <t>Emil Ono</t>
  </si>
  <si>
    <t>FINISA 3</t>
  </si>
  <si>
    <t xml:space="preserve">Estrutura e Saneamento </t>
  </si>
  <si>
    <t>Contratos de Financiamentos – Recursos Recebidos de Janeiro de 2022</t>
  </si>
  <si>
    <t>Atibaia – SP, 31 de janeiro de 2022</t>
  </si>
  <si>
    <t>Maurício da Silva Tenório</t>
  </si>
  <si>
    <t>71.021-0</t>
  </si>
  <si>
    <t>71.026-1</t>
  </si>
  <si>
    <t>Atibaia – SP,28 de fevereiro de 2022</t>
  </si>
  <si>
    <t>André Picoli Agatte</t>
  </si>
  <si>
    <t>Contratos de Financiamentos – Recursos Recebidos de Fevereiro de 2022</t>
  </si>
  <si>
    <t>Atibaia – SP, 31 de março de 2022</t>
  </si>
  <si>
    <t>Contratos de Financiamentos – Recursos Recebidos de Março de 2022</t>
  </si>
  <si>
    <t>Atibaia – SP, 30 de abril de 2022</t>
  </si>
  <si>
    <t>Contratos de Financiamentos – Recursos Recebidos de Abril de 2022</t>
  </si>
  <si>
    <t>Atibaia – SP, 31 de maio de 2022</t>
  </si>
  <si>
    <t>Contratos de Financiamentos – Recursos Recebidos de Maio de 2022</t>
  </si>
  <si>
    <t>Atibaia – SP, 30 de junho de 2022</t>
  </si>
  <si>
    <t>Contratos de Financiamentos – Recursos Recebidos de Junho de 2022</t>
  </si>
  <si>
    <t>Atibaia – SP, 30 de julho de 2022</t>
  </si>
  <si>
    <t>Contratos de Financiamentos – Recursos Recebidos de Julho de 2022</t>
  </si>
  <si>
    <t>Atibaia – SP, 31 de agosto de 2022</t>
  </si>
  <si>
    <t>Contratos de Financiamentos – Recursos Recebidos de Agosto de 2022</t>
  </si>
  <si>
    <t xml:space="preserve"> </t>
  </si>
  <si>
    <t>Contratos de Financiamentos – Recursos Recebidos de Setembro de 2022</t>
  </si>
  <si>
    <t>Atibaia – SP, 30 de setembro de 2022</t>
  </si>
  <si>
    <t>Atibaia – SP, 31 de outubro de 2022</t>
  </si>
  <si>
    <t>Contratos de Financiamentos – Recursos Recebidos de Outubro de 2022</t>
  </si>
  <si>
    <t>Atibaia – SP, 30 de novembro de 2022</t>
  </si>
  <si>
    <t>Contratos de Financiamentos – Recursos Recebidos de Novembro de 2022</t>
  </si>
  <si>
    <t>Contratos de Financiamentos – Recursos Recebidos de Dezembro de 2022</t>
  </si>
  <si>
    <t>Atibaia – SP, 31 de dezembro de 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</si>
</sst>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#,###.00"/>
    <numFmt numFmtId="175" formatCode="[$-416]dddd\,\ d&quot; de &quot;mmmm&quot; de &quot;yyyy"/>
  </numFmts>
  <fonts count="24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1" fillId="0" borderId="0" xfId="48" applyFont="1">
      <alignment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 wrapText="1"/>
    </xf>
    <xf numFmtId="172" fontId="22" fillId="14" borderId="13" xfId="0" applyNumberFormat="1" applyFont="1" applyFill="1" applyBorder="1" applyAlignment="1">
      <alignment horizontal="center" vertical="center" wrapText="1"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23" borderId="14" xfId="0" applyFont="1" applyFill="1" applyBorder="1" applyAlignment="1">
      <alignment horizontal="center" vertical="center"/>
    </xf>
    <xf numFmtId="171" fontId="4" fillId="23" borderId="15" xfId="0" applyNumberFormat="1" applyFont="1" applyFill="1" applyBorder="1" applyAlignment="1">
      <alignment vertical="center"/>
    </xf>
    <xf numFmtId="171" fontId="1" fillId="24" borderId="16" xfId="0" applyNumberFormat="1" applyFont="1" applyFill="1" applyBorder="1" applyAlignment="1">
      <alignment vertical="center"/>
    </xf>
    <xf numFmtId="171" fontId="1" fillId="24" borderId="17" xfId="0" applyNumberFormat="1" applyFont="1" applyFill="1" applyBorder="1" applyAlignment="1">
      <alignment vertical="center"/>
    </xf>
    <xf numFmtId="0" fontId="1" fillId="24" borderId="16" xfId="0" applyFont="1" applyFill="1" applyBorder="1" applyAlignment="1">
      <alignment horizontal="left" vertical="center" wrapText="1" indent="1"/>
    </xf>
    <xf numFmtId="0" fontId="1" fillId="24" borderId="16" xfId="0" applyFont="1" applyFill="1" applyBorder="1" applyAlignment="1">
      <alignment horizontal="center" vertical="center" wrapText="1"/>
    </xf>
    <xf numFmtId="172" fontId="1" fillId="24" borderId="16" xfId="0" applyNumberFormat="1" applyFont="1" applyFill="1" applyBorder="1" applyAlignment="1">
      <alignment horizontal="center" vertical="center"/>
    </xf>
    <xf numFmtId="172" fontId="1" fillId="24" borderId="16" xfId="0" applyNumberFormat="1" applyFont="1" applyFill="1" applyBorder="1" applyAlignment="1" quotePrefix="1">
      <alignment horizontal="center" vertical="center"/>
    </xf>
    <xf numFmtId="172" fontId="1" fillId="2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171" fontId="1" fillId="24" borderId="0" xfId="0" applyNumberFormat="1" applyFont="1" applyFill="1" applyBorder="1" applyAlignment="1">
      <alignment horizontal="right" vertical="center" wrapText="1"/>
    </xf>
    <xf numFmtId="172" fontId="1" fillId="24" borderId="0" xfId="0" applyNumberFormat="1" applyFont="1" applyFill="1" applyBorder="1" applyAlignment="1">
      <alignment horizontal="center" vertical="center"/>
    </xf>
    <xf numFmtId="171" fontId="1" fillId="24" borderId="0" xfId="0" applyNumberFormat="1" applyFont="1" applyFill="1" applyBorder="1" applyAlignment="1">
      <alignment vertical="center"/>
    </xf>
    <xf numFmtId="171" fontId="1" fillId="24" borderId="19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left" vertical="center" wrapText="1" indent="1"/>
    </xf>
    <xf numFmtId="171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172" fontId="1" fillId="2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24" borderId="0" xfId="0" applyFont="1" applyFill="1" applyBorder="1" applyAlignment="1">
      <alignment horizontal="left" vertical="center" wrapText="1" indent="1"/>
    </xf>
    <xf numFmtId="172" fontId="1" fillId="24" borderId="0" xfId="0" applyNumberFormat="1" applyFont="1" applyFill="1" applyBorder="1" applyAlignment="1" quotePrefix="1">
      <alignment horizontal="center" vertical="center"/>
    </xf>
    <xf numFmtId="172" fontId="1" fillId="24" borderId="0" xfId="0" applyNumberFormat="1" applyFont="1" applyFill="1" applyBorder="1" applyAlignment="1">
      <alignment horizontal="center" vertical="center" wrapText="1"/>
    </xf>
    <xf numFmtId="171" fontId="1" fillId="24" borderId="2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>
      <c r="A4" s="43" t="s">
        <v>35</v>
      </c>
      <c r="B4" s="27" t="s">
        <v>26</v>
      </c>
      <c r="C4" s="27" t="s">
        <v>18</v>
      </c>
      <c r="D4" s="27" t="s">
        <v>19</v>
      </c>
      <c r="E4" s="36">
        <v>0</v>
      </c>
      <c r="F4" s="36">
        <v>0</v>
      </c>
      <c r="G4" s="37">
        <v>0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Top="1">
      <c r="A5" s="43" t="s">
        <v>36</v>
      </c>
      <c r="B5" s="27" t="s">
        <v>26</v>
      </c>
      <c r="C5" s="38" t="s">
        <v>31</v>
      </c>
      <c r="D5" s="38" t="s">
        <v>27</v>
      </c>
      <c r="E5" s="39">
        <v>0</v>
      </c>
      <c r="F5" s="39">
        <v>0</v>
      </c>
      <c r="G5" s="26">
        <v>0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47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>
      <c r="A7" s="43" t="s">
        <v>38</v>
      </c>
      <c r="B7" s="44" t="s">
        <v>26</v>
      </c>
      <c r="C7" s="38" t="s">
        <v>40</v>
      </c>
      <c r="D7" s="38" t="s">
        <v>27</v>
      </c>
      <c r="E7" s="39">
        <v>0</v>
      </c>
      <c r="F7" s="39">
        <v>0</v>
      </c>
      <c r="G7" s="47">
        <v>0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>
      <c r="A8" s="43" t="s">
        <v>39</v>
      </c>
      <c r="B8" s="44" t="s">
        <v>26</v>
      </c>
      <c r="C8" s="38" t="s">
        <v>43</v>
      </c>
      <c r="D8" s="38" t="s">
        <v>44</v>
      </c>
      <c r="E8" s="39">
        <v>0</v>
      </c>
      <c r="F8" s="39">
        <v>0</v>
      </c>
      <c r="G8" s="47">
        <v>0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0</v>
      </c>
      <c r="F10" s="24">
        <f>SUM(F3:F9)</f>
        <v>0</v>
      </c>
      <c r="G10" s="24">
        <f>SUM(G3:G9)</f>
        <v>0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46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47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A1:N1"/>
    <mergeCell ref="I14:K14"/>
    <mergeCell ref="I15:K15"/>
    <mergeCell ref="D12:G12"/>
    <mergeCell ref="B14:C14"/>
    <mergeCell ref="B15:C15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G9" sqref="G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>
        <v>2</v>
      </c>
      <c r="B4" s="27" t="s">
        <v>26</v>
      </c>
      <c r="C4" s="27" t="s">
        <v>18</v>
      </c>
      <c r="D4" s="27" t="s">
        <v>19</v>
      </c>
      <c r="E4" s="36">
        <v>337134.9</v>
      </c>
      <c r="F4" s="36">
        <v>0</v>
      </c>
      <c r="G4" s="26">
        <v>337134.9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>
        <v>3</v>
      </c>
      <c r="B5" s="27" t="s">
        <v>26</v>
      </c>
      <c r="C5" s="38" t="s">
        <v>31</v>
      </c>
      <c r="D5" s="38" t="s">
        <v>27</v>
      </c>
      <c r="E5" s="39">
        <v>61951.56</v>
      </c>
      <c r="F5" s="39">
        <v>0</v>
      </c>
      <c r="G5" s="26">
        <v>61951.56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>
        <v>4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Bot="1" thickTop="1">
      <c r="A7" s="43">
        <v>5</v>
      </c>
      <c r="B7" s="44" t="s">
        <v>26</v>
      </c>
      <c r="C7" s="38" t="s">
        <v>40</v>
      </c>
      <c r="D7" s="38" t="s">
        <v>27</v>
      </c>
      <c r="E7" s="39">
        <v>2477610.04</v>
      </c>
      <c r="F7" s="39">
        <v>0</v>
      </c>
      <c r="G7" s="26">
        <v>2477610.04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>
        <v>6</v>
      </c>
      <c r="B8" s="44" t="s">
        <v>26</v>
      </c>
      <c r="C8" s="38" t="s">
        <v>43</v>
      </c>
      <c r="D8" s="38" t="s">
        <v>44</v>
      </c>
      <c r="E8" s="39">
        <v>3417942.63</v>
      </c>
      <c r="F8" s="39">
        <v>0</v>
      </c>
      <c r="G8" s="26">
        <v>3417942.63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>
        <v>7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6294639.13</v>
      </c>
      <c r="F10" s="24">
        <f>SUM(F3:F9)</f>
        <v>0</v>
      </c>
      <c r="G10" s="24">
        <f>SUM(G3:G9)</f>
        <v>6294639.13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68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>
        <v>2</v>
      </c>
      <c r="B4" s="27" t="s">
        <v>26</v>
      </c>
      <c r="C4" s="27" t="s">
        <v>18</v>
      </c>
      <c r="D4" s="27" t="s">
        <v>19</v>
      </c>
      <c r="E4" s="36">
        <v>337134.9</v>
      </c>
      <c r="F4" s="36">
        <v>0</v>
      </c>
      <c r="G4" s="26">
        <v>337134.9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>
        <v>3</v>
      </c>
      <c r="B5" s="27" t="s">
        <v>26</v>
      </c>
      <c r="C5" s="38" t="s">
        <v>31</v>
      </c>
      <c r="D5" s="38" t="s">
        <v>27</v>
      </c>
      <c r="E5" s="39">
        <v>61951.56</v>
      </c>
      <c r="F5" s="39">
        <v>0</v>
      </c>
      <c r="G5" s="26">
        <v>61951.56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>
        <v>4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Bot="1" thickTop="1">
      <c r="A7" s="43">
        <v>5</v>
      </c>
      <c r="B7" s="44" t="s">
        <v>26</v>
      </c>
      <c r="C7" s="38" t="s">
        <v>40</v>
      </c>
      <c r="D7" s="38" t="s">
        <v>27</v>
      </c>
      <c r="E7" s="39">
        <v>3342543.65</v>
      </c>
      <c r="F7" s="39">
        <v>0</v>
      </c>
      <c r="G7" s="26">
        <v>3342543.65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>
        <v>6</v>
      </c>
      <c r="B8" s="44" t="s">
        <v>26</v>
      </c>
      <c r="C8" s="38" t="s">
        <v>43</v>
      </c>
      <c r="D8" s="38" t="s">
        <v>44</v>
      </c>
      <c r="E8" s="39">
        <v>3417942.63</v>
      </c>
      <c r="F8" s="39">
        <v>0</v>
      </c>
      <c r="G8" s="26">
        <v>3417942.63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>
        <v>7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7159572.74</v>
      </c>
      <c r="F10" s="24">
        <f>SUM(F3:F9)</f>
        <v>0</v>
      </c>
      <c r="G10" s="24">
        <f>SUM(G3:G9)</f>
        <v>7159572.74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70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workbookViewId="0" topLeftCell="A1">
      <selection activeCell="F10" sqref="F10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>
        <v>2</v>
      </c>
      <c r="B4" s="27" t="s">
        <v>26</v>
      </c>
      <c r="C4" s="27" t="s">
        <v>18</v>
      </c>
      <c r="D4" s="27" t="s">
        <v>19</v>
      </c>
      <c r="E4" s="36">
        <v>337134.9</v>
      </c>
      <c r="F4" s="36">
        <v>0</v>
      </c>
      <c r="G4" s="26">
        <v>337134.9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>
        <v>3</v>
      </c>
      <c r="B5" s="27" t="s">
        <v>26</v>
      </c>
      <c r="C5" s="38" t="s">
        <v>31</v>
      </c>
      <c r="D5" s="38" t="s">
        <v>27</v>
      </c>
      <c r="E5" s="39">
        <v>77695.32</v>
      </c>
      <c r="F5" s="39">
        <v>0</v>
      </c>
      <c r="G5" s="26">
        <v>77695.32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>
        <v>4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Bot="1" thickTop="1">
      <c r="A7" s="43">
        <v>5</v>
      </c>
      <c r="B7" s="44" t="s">
        <v>26</v>
      </c>
      <c r="C7" s="38" t="s">
        <v>40</v>
      </c>
      <c r="D7" s="38" t="s">
        <v>27</v>
      </c>
      <c r="E7" s="39">
        <v>3342543.65</v>
      </c>
      <c r="F7" s="39">
        <v>0</v>
      </c>
      <c r="G7" s="26">
        <v>3342543.65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>
        <v>6</v>
      </c>
      <c r="B8" s="44" t="s">
        <v>26</v>
      </c>
      <c r="C8" s="38" t="s">
        <v>43</v>
      </c>
      <c r="D8" s="38" t="s">
        <v>44</v>
      </c>
      <c r="E8" s="39">
        <v>5167942.63</v>
      </c>
      <c r="F8" s="39">
        <v>0</v>
      </c>
      <c r="G8" s="26">
        <v>5167942.63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>
        <v>7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8925316.5</v>
      </c>
      <c r="F10" s="24">
        <f>SUM(F3:F9)</f>
        <v>0</v>
      </c>
      <c r="G10" s="24">
        <f>SUM(G3:G9)</f>
        <v>8925316.5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73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B14" sqref="B14:C14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>
      <c r="A4" s="43" t="s">
        <v>35</v>
      </c>
      <c r="B4" s="27" t="s">
        <v>26</v>
      </c>
      <c r="C4" s="27" t="s">
        <v>18</v>
      </c>
      <c r="D4" s="27" t="s">
        <v>19</v>
      </c>
      <c r="E4" s="36">
        <v>240876.94</v>
      </c>
      <c r="F4" s="36">
        <v>0</v>
      </c>
      <c r="G4" s="37">
        <v>240876.94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Top="1">
      <c r="A5" s="43" t="s">
        <v>36</v>
      </c>
      <c r="B5" s="27" t="s">
        <v>26</v>
      </c>
      <c r="C5" s="38" t="s">
        <v>31</v>
      </c>
      <c r="D5" s="38" t="s">
        <v>27</v>
      </c>
      <c r="E5" s="39">
        <v>0</v>
      </c>
      <c r="F5" s="39">
        <v>0</v>
      </c>
      <c r="G5" s="26">
        <v>0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47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>
      <c r="A7" s="43" t="s">
        <v>38</v>
      </c>
      <c r="B7" s="44" t="s">
        <v>26</v>
      </c>
      <c r="C7" s="38" t="s">
        <v>40</v>
      </c>
      <c r="D7" s="38" t="s">
        <v>27</v>
      </c>
      <c r="E7" s="39">
        <v>0</v>
      </c>
      <c r="F7" s="39">
        <v>0</v>
      </c>
      <c r="G7" s="47">
        <v>0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>
      <c r="A8" s="43" t="s">
        <v>39</v>
      </c>
      <c r="B8" s="44" t="s">
        <v>26</v>
      </c>
      <c r="C8" s="38" t="s">
        <v>43</v>
      </c>
      <c r="D8" s="38" t="s">
        <v>44</v>
      </c>
      <c r="E8" s="39">
        <v>0</v>
      </c>
      <c r="F8" s="39">
        <v>0</v>
      </c>
      <c r="G8" s="47">
        <v>0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240876.94</v>
      </c>
      <c r="F10" s="24">
        <f>SUM(F3:F9)</f>
        <v>0</v>
      </c>
      <c r="G10" s="24">
        <f>SUM(G3:G9)</f>
        <v>240876.94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50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B3" sqref="B3:N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>
      <c r="A4" s="43" t="s">
        <v>35</v>
      </c>
      <c r="B4" s="27" t="s">
        <v>26</v>
      </c>
      <c r="C4" s="27" t="s">
        <v>18</v>
      </c>
      <c r="D4" s="27" t="s">
        <v>19</v>
      </c>
      <c r="E4" s="36">
        <v>240876.94</v>
      </c>
      <c r="F4" s="36">
        <v>0</v>
      </c>
      <c r="G4" s="37">
        <v>240876.94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Top="1">
      <c r="A5" s="43" t="s">
        <v>36</v>
      </c>
      <c r="B5" s="27" t="s">
        <v>26</v>
      </c>
      <c r="C5" s="38" t="s">
        <v>31</v>
      </c>
      <c r="D5" s="38" t="s">
        <v>27</v>
      </c>
      <c r="E5" s="39">
        <v>0</v>
      </c>
      <c r="F5" s="39">
        <v>0</v>
      </c>
      <c r="G5" s="26">
        <v>0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47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>
      <c r="A7" s="43" t="s">
        <v>38</v>
      </c>
      <c r="B7" s="44" t="s">
        <v>26</v>
      </c>
      <c r="C7" s="38" t="s">
        <v>40</v>
      </c>
      <c r="D7" s="38" t="s">
        <v>27</v>
      </c>
      <c r="E7" s="39">
        <v>0</v>
      </c>
      <c r="F7" s="39">
        <v>0</v>
      </c>
      <c r="G7" s="47">
        <v>0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>
      <c r="A8" s="43" t="s">
        <v>39</v>
      </c>
      <c r="B8" s="44" t="s">
        <v>26</v>
      </c>
      <c r="C8" s="38" t="s">
        <v>43</v>
      </c>
      <c r="D8" s="38" t="s">
        <v>44</v>
      </c>
      <c r="E8" s="39">
        <v>0</v>
      </c>
      <c r="F8" s="39">
        <v>0</v>
      </c>
      <c r="G8" s="47">
        <v>0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240876.94</v>
      </c>
      <c r="F10" s="24">
        <f>SUM(F3:F9)</f>
        <v>0</v>
      </c>
      <c r="G10" s="24">
        <f>SUM(G3:G9)</f>
        <v>240876.94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53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40617.83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 t="s">
        <v>35</v>
      </c>
      <c r="B4" s="27" t="s">
        <v>26</v>
      </c>
      <c r="C4" s="27" t="s">
        <v>18</v>
      </c>
      <c r="D4" s="27" t="s">
        <v>19</v>
      </c>
      <c r="E4" s="36">
        <v>249230.91</v>
      </c>
      <c r="F4" s="36">
        <v>0</v>
      </c>
      <c r="G4" s="26">
        <v>249230.91</v>
      </c>
      <c r="H4" s="33" t="s">
        <v>30</v>
      </c>
      <c r="I4" s="34">
        <v>26147758.68</v>
      </c>
      <c r="J4" s="34">
        <v>1005448.36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 t="s">
        <v>36</v>
      </c>
      <c r="B5" s="27" t="s">
        <v>26</v>
      </c>
      <c r="C5" s="38" t="s">
        <v>31</v>
      </c>
      <c r="D5" s="38" t="s">
        <v>27</v>
      </c>
      <c r="E5" s="39">
        <v>25223.07</v>
      </c>
      <c r="F5" s="39">
        <v>0</v>
      </c>
      <c r="G5" s="26">
        <v>25223.07</v>
      </c>
      <c r="H5" s="40" t="s">
        <v>23</v>
      </c>
      <c r="I5" s="34">
        <v>29900000</v>
      </c>
      <c r="J5" s="34">
        <v>3932716.82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16234654.06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43.5" customHeight="1" thickBot="1" thickTop="1">
      <c r="A7" s="43" t="s">
        <v>38</v>
      </c>
      <c r="B7" s="44" t="s">
        <v>26</v>
      </c>
      <c r="C7" s="38" t="s">
        <v>40</v>
      </c>
      <c r="D7" s="38" t="s">
        <v>27</v>
      </c>
      <c r="E7" s="39">
        <v>0</v>
      </c>
      <c r="F7" s="39">
        <v>0</v>
      </c>
      <c r="G7" s="26">
        <v>0</v>
      </c>
      <c r="H7" s="40" t="s">
        <v>48</v>
      </c>
      <c r="I7" s="34">
        <v>10000000</v>
      </c>
      <c r="J7" s="34">
        <v>3151732.94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 t="s">
        <v>39</v>
      </c>
      <c r="B8" s="44" t="s">
        <v>26</v>
      </c>
      <c r="C8" s="38" t="s">
        <v>43</v>
      </c>
      <c r="D8" s="38" t="s">
        <v>44</v>
      </c>
      <c r="E8" s="39">
        <v>0</v>
      </c>
      <c r="F8" s="39">
        <v>0</v>
      </c>
      <c r="G8" s="26">
        <v>0</v>
      </c>
      <c r="H8" s="40" t="s">
        <v>49</v>
      </c>
      <c r="I8" s="34">
        <v>7000000</v>
      </c>
      <c r="J8" s="34">
        <v>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4610366.09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274453.98</v>
      </c>
      <c r="F10" s="24">
        <f>SUM(F3:F9)</f>
        <v>0</v>
      </c>
      <c r="G10" s="24">
        <f>SUM(G3:G9)</f>
        <v>274453.98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55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H9" sqref="H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 t="s">
        <v>35</v>
      </c>
      <c r="B4" s="27" t="s">
        <v>26</v>
      </c>
      <c r="C4" s="27" t="s">
        <v>18</v>
      </c>
      <c r="D4" s="27" t="s">
        <v>19</v>
      </c>
      <c r="E4" s="36">
        <v>272846.45</v>
      </c>
      <c r="F4" s="36">
        <v>0</v>
      </c>
      <c r="G4" s="26">
        <v>272846.45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 t="s">
        <v>36</v>
      </c>
      <c r="B5" s="27" t="s">
        <v>26</v>
      </c>
      <c r="C5" s="38" t="s">
        <v>31</v>
      </c>
      <c r="D5" s="38" t="s">
        <v>27</v>
      </c>
      <c r="E5" s="39">
        <v>25223.07</v>
      </c>
      <c r="F5" s="39">
        <v>0</v>
      </c>
      <c r="G5" s="26">
        <v>25223.07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Bot="1" thickTop="1">
      <c r="A7" s="43" t="s">
        <v>38</v>
      </c>
      <c r="B7" s="44" t="s">
        <v>26</v>
      </c>
      <c r="C7" s="38" t="s">
        <v>40</v>
      </c>
      <c r="D7" s="38" t="s">
        <v>27</v>
      </c>
      <c r="E7" s="39">
        <v>1507802.92</v>
      </c>
      <c r="F7" s="39">
        <v>0</v>
      </c>
      <c r="G7" s="26">
        <v>1507802.92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 t="s">
        <v>39</v>
      </c>
      <c r="B8" s="44" t="s">
        <v>26</v>
      </c>
      <c r="C8" s="38" t="s">
        <v>43</v>
      </c>
      <c r="D8" s="38" t="s">
        <v>44</v>
      </c>
      <c r="E8" s="39">
        <v>0</v>
      </c>
      <c r="F8" s="39">
        <v>0</v>
      </c>
      <c r="G8" s="26">
        <v>0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1805872.44</v>
      </c>
      <c r="F10" s="24">
        <f>SUM(F3:F8)</f>
        <v>0</v>
      </c>
      <c r="G10" s="24">
        <f>SUM(G3:G8)</f>
        <v>1805872.44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57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B3" sqref="B3:N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 t="s">
        <v>35</v>
      </c>
      <c r="B4" s="27" t="s">
        <v>26</v>
      </c>
      <c r="C4" s="27" t="s">
        <v>18</v>
      </c>
      <c r="D4" s="27" t="s">
        <v>19</v>
      </c>
      <c r="E4" s="36">
        <v>272846.45</v>
      </c>
      <c r="F4" s="36">
        <v>0</v>
      </c>
      <c r="G4" s="26">
        <v>272846.45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 t="s">
        <v>36</v>
      </c>
      <c r="B5" s="27" t="s">
        <v>26</v>
      </c>
      <c r="C5" s="38" t="s">
        <v>31</v>
      </c>
      <c r="D5" s="38" t="s">
        <v>27</v>
      </c>
      <c r="E5" s="39">
        <v>25223.07</v>
      </c>
      <c r="F5" s="39">
        <v>0</v>
      </c>
      <c r="G5" s="26">
        <v>25223.07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Top="1">
      <c r="A7" s="43" t="s">
        <v>38</v>
      </c>
      <c r="B7" s="44" t="s">
        <v>26</v>
      </c>
      <c r="C7" s="38" t="s">
        <v>40</v>
      </c>
      <c r="D7" s="38" t="s">
        <v>27</v>
      </c>
      <c r="E7" s="39">
        <v>1507802.92</v>
      </c>
      <c r="F7" s="39">
        <v>0</v>
      </c>
      <c r="G7" s="26">
        <v>1507802.92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>
      <c r="A8" s="43" t="s">
        <v>39</v>
      </c>
      <c r="B8" s="44" t="s">
        <v>26</v>
      </c>
      <c r="C8" s="38" t="s">
        <v>43</v>
      </c>
      <c r="D8" s="38" t="s">
        <v>44</v>
      </c>
      <c r="E8" s="39">
        <v>1750000</v>
      </c>
      <c r="F8" s="39">
        <v>0</v>
      </c>
      <c r="G8" s="39">
        <v>1750000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3555872.44</v>
      </c>
      <c r="F10" s="24">
        <f>SUM(F3:F9)</f>
        <v>0</v>
      </c>
      <c r="G10" s="24">
        <f>SUM(G3:G9)</f>
        <v>3555872.44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59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B3" sqref="B3:N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 t="s">
        <v>35</v>
      </c>
      <c r="B4" s="27" t="s">
        <v>26</v>
      </c>
      <c r="C4" s="27" t="s">
        <v>18</v>
      </c>
      <c r="D4" s="27" t="s">
        <v>19</v>
      </c>
      <c r="E4" s="36">
        <v>272846.45</v>
      </c>
      <c r="F4" s="36">
        <v>0</v>
      </c>
      <c r="G4" s="26">
        <v>272846.45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 t="s">
        <v>36</v>
      </c>
      <c r="B5" s="27" t="s">
        <v>26</v>
      </c>
      <c r="C5" s="38" t="s">
        <v>31</v>
      </c>
      <c r="D5" s="38" t="s">
        <v>27</v>
      </c>
      <c r="E5" s="39">
        <v>25223.07</v>
      </c>
      <c r="F5" s="39">
        <v>0</v>
      </c>
      <c r="G5" s="26">
        <v>25223.07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Bot="1" thickTop="1">
      <c r="A7" s="43" t="s">
        <v>38</v>
      </c>
      <c r="B7" s="44" t="s">
        <v>26</v>
      </c>
      <c r="C7" s="38" t="s">
        <v>40</v>
      </c>
      <c r="D7" s="38" t="s">
        <v>27</v>
      </c>
      <c r="E7" s="39">
        <v>1507802.92</v>
      </c>
      <c r="F7" s="39">
        <v>0</v>
      </c>
      <c r="G7" s="26">
        <v>1507802.92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 t="s">
        <v>39</v>
      </c>
      <c r="B8" s="44" t="s">
        <v>26</v>
      </c>
      <c r="C8" s="38" t="s">
        <v>43</v>
      </c>
      <c r="D8" s="38" t="s">
        <v>44</v>
      </c>
      <c r="E8" s="39">
        <v>1750000</v>
      </c>
      <c r="F8" s="39">
        <v>0</v>
      </c>
      <c r="G8" s="26">
        <v>1750000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3555872.44</v>
      </c>
      <c r="F10" s="24">
        <f>SUM(F3:F9)</f>
        <v>0</v>
      </c>
      <c r="G10" s="24">
        <f>SUM(G3:G9)</f>
        <v>3555872.44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61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I14" sqref="I14:K14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 t="s">
        <v>34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 t="s">
        <v>35</v>
      </c>
      <c r="B4" s="27" t="s">
        <v>26</v>
      </c>
      <c r="C4" s="27" t="s">
        <v>18</v>
      </c>
      <c r="D4" s="27" t="s">
        <v>19</v>
      </c>
      <c r="E4" s="36">
        <v>272846.45</v>
      </c>
      <c r="F4" s="36">
        <v>0</v>
      </c>
      <c r="G4" s="26">
        <v>272846.45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 t="s">
        <v>36</v>
      </c>
      <c r="B5" s="27" t="s">
        <v>26</v>
      </c>
      <c r="C5" s="38" t="s">
        <v>31</v>
      </c>
      <c r="D5" s="38" t="s">
        <v>65</v>
      </c>
      <c r="E5" s="39">
        <v>25223.07</v>
      </c>
      <c r="F5" s="39">
        <v>0</v>
      </c>
      <c r="G5" s="26">
        <v>25223.07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 t="s">
        <v>37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Bot="1" thickTop="1">
      <c r="A7" s="43" t="s">
        <v>38</v>
      </c>
      <c r="B7" s="44" t="s">
        <v>26</v>
      </c>
      <c r="C7" s="38" t="s">
        <v>40</v>
      </c>
      <c r="D7" s="38" t="s">
        <v>27</v>
      </c>
      <c r="E7" s="39">
        <v>2477610.04</v>
      </c>
      <c r="F7" s="39">
        <v>0</v>
      </c>
      <c r="G7" s="26">
        <v>2477610.04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 t="s">
        <v>39</v>
      </c>
      <c r="B8" s="44" t="s">
        <v>26</v>
      </c>
      <c r="C8" s="38" t="s">
        <v>43</v>
      </c>
      <c r="D8" s="38" t="s">
        <v>44</v>
      </c>
      <c r="E8" s="39">
        <v>1750000</v>
      </c>
      <c r="F8" s="39">
        <v>0</v>
      </c>
      <c r="G8" s="26">
        <v>1750000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 t="s">
        <v>41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4525679.5600000005</v>
      </c>
      <c r="F10" s="24">
        <f>SUM(F3:F9)</f>
        <v>0</v>
      </c>
      <c r="G10" s="24">
        <f>SUM(G3:G9)</f>
        <v>4525679.5600000005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63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26</v>
      </c>
      <c r="C3" s="27" t="s">
        <v>29</v>
      </c>
      <c r="D3" s="27" t="s">
        <v>27</v>
      </c>
      <c r="E3" s="25">
        <v>0</v>
      </c>
      <c r="F3" s="25">
        <v>0</v>
      </c>
      <c r="G3" s="26">
        <v>0</v>
      </c>
      <c r="H3" s="33" t="s">
        <v>20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28</v>
      </c>
      <c r="N3" s="31" t="s">
        <v>17</v>
      </c>
    </row>
    <row r="4" spans="1:14" s="32" customFormat="1" ht="39.75" customHeight="1" thickBot="1" thickTop="1">
      <c r="A4" s="43">
        <v>2</v>
      </c>
      <c r="B4" s="27" t="s">
        <v>26</v>
      </c>
      <c r="C4" s="27" t="s">
        <v>18</v>
      </c>
      <c r="D4" s="27" t="s">
        <v>19</v>
      </c>
      <c r="E4" s="36">
        <v>272846.45</v>
      </c>
      <c r="F4" s="36">
        <v>0</v>
      </c>
      <c r="G4" s="26">
        <v>272846.45</v>
      </c>
      <c r="H4" s="33" t="s">
        <v>30</v>
      </c>
      <c r="I4" s="34">
        <v>26147758.68</v>
      </c>
      <c r="J4" s="34">
        <v>1603448.5</v>
      </c>
      <c r="K4" s="35">
        <v>40287</v>
      </c>
      <c r="L4" s="30">
        <v>2033</v>
      </c>
      <c r="M4" s="28" t="s">
        <v>28</v>
      </c>
      <c r="N4" s="31" t="s">
        <v>17</v>
      </c>
    </row>
    <row r="5" spans="1:15" ht="39.75" customHeight="1" thickBot="1" thickTop="1">
      <c r="A5" s="43">
        <v>3</v>
      </c>
      <c r="B5" s="27" t="s">
        <v>26</v>
      </c>
      <c r="C5" s="38" t="s">
        <v>31</v>
      </c>
      <c r="D5" s="38" t="s">
        <v>27</v>
      </c>
      <c r="E5" s="39">
        <v>61951.56</v>
      </c>
      <c r="F5" s="39">
        <v>0</v>
      </c>
      <c r="G5" s="26">
        <v>61951.56</v>
      </c>
      <c r="H5" s="40" t="s">
        <v>23</v>
      </c>
      <c r="I5" s="34">
        <v>29900000</v>
      </c>
      <c r="J5" s="34">
        <v>4484120.76</v>
      </c>
      <c r="K5" s="35">
        <v>43460</v>
      </c>
      <c r="L5" s="30">
        <v>2040</v>
      </c>
      <c r="M5" s="28" t="s">
        <v>28</v>
      </c>
      <c r="N5" s="31" t="s">
        <v>17</v>
      </c>
      <c r="O5" s="32"/>
    </row>
    <row r="6" spans="1:15" ht="39.75" customHeight="1" thickBot="1" thickTop="1">
      <c r="A6" s="43">
        <v>4</v>
      </c>
      <c r="B6" s="44" t="s">
        <v>26</v>
      </c>
      <c r="C6" s="38" t="s">
        <v>24</v>
      </c>
      <c r="D6" s="38" t="s">
        <v>32</v>
      </c>
      <c r="E6" s="39">
        <v>0</v>
      </c>
      <c r="F6" s="39">
        <v>0</v>
      </c>
      <c r="G6" s="26">
        <v>0</v>
      </c>
      <c r="H6" s="40" t="s">
        <v>25</v>
      </c>
      <c r="I6" s="34">
        <v>19900000</v>
      </c>
      <c r="J6" s="34">
        <v>6183878.25</v>
      </c>
      <c r="K6" s="35">
        <v>43616</v>
      </c>
      <c r="L6" s="45">
        <v>2040</v>
      </c>
      <c r="M6" s="33" t="s">
        <v>28</v>
      </c>
      <c r="N6" s="46" t="s">
        <v>17</v>
      </c>
      <c r="O6" s="32"/>
    </row>
    <row r="7" spans="1:15" ht="39.75" customHeight="1" thickBot="1" thickTop="1">
      <c r="A7" s="43">
        <v>5</v>
      </c>
      <c r="B7" s="44" t="s">
        <v>26</v>
      </c>
      <c r="C7" s="38" t="s">
        <v>40</v>
      </c>
      <c r="D7" s="38" t="s">
        <v>27</v>
      </c>
      <c r="E7" s="39">
        <v>2477610.04</v>
      </c>
      <c r="F7" s="39">
        <v>0</v>
      </c>
      <c r="G7" s="26">
        <v>2477610.04</v>
      </c>
      <c r="H7" s="40" t="s">
        <v>48</v>
      </c>
      <c r="I7" s="34">
        <v>10000000</v>
      </c>
      <c r="J7" s="34">
        <v>5064993.09</v>
      </c>
      <c r="K7" s="35">
        <v>43616</v>
      </c>
      <c r="L7" s="45">
        <v>2040</v>
      </c>
      <c r="M7" s="33" t="s">
        <v>28</v>
      </c>
      <c r="N7" s="46" t="s">
        <v>17</v>
      </c>
      <c r="O7" s="32"/>
    </row>
    <row r="8" spans="1:15" ht="39.75" customHeight="1" thickTop="1">
      <c r="A8" s="43">
        <v>6</v>
      </c>
      <c r="B8" s="44" t="s">
        <v>26</v>
      </c>
      <c r="C8" s="38" t="s">
        <v>43</v>
      </c>
      <c r="D8" s="38" t="s">
        <v>44</v>
      </c>
      <c r="E8" s="39">
        <v>3417942.63</v>
      </c>
      <c r="F8" s="39">
        <v>0</v>
      </c>
      <c r="G8" s="26">
        <v>3417942.63</v>
      </c>
      <c r="H8" s="40" t="s">
        <v>49</v>
      </c>
      <c r="I8" s="34">
        <v>7000000</v>
      </c>
      <c r="J8" s="34">
        <v>1750000</v>
      </c>
      <c r="K8" s="35">
        <v>44148</v>
      </c>
      <c r="L8" s="45">
        <v>2040</v>
      </c>
      <c r="M8" s="33" t="s">
        <v>28</v>
      </c>
      <c r="N8" s="46" t="s">
        <v>17</v>
      </c>
      <c r="O8" s="32"/>
    </row>
    <row r="9" spans="1:15" ht="39.75" customHeight="1">
      <c r="A9" s="43">
        <v>7</v>
      </c>
      <c r="B9" s="44" t="s">
        <v>21</v>
      </c>
      <c r="C9" s="38" t="s">
        <v>33</v>
      </c>
      <c r="D9" s="38" t="s">
        <v>27</v>
      </c>
      <c r="E9" s="39">
        <v>0</v>
      </c>
      <c r="F9" s="39">
        <v>0</v>
      </c>
      <c r="G9" s="47">
        <v>0</v>
      </c>
      <c r="H9" s="40" t="s">
        <v>22</v>
      </c>
      <c r="I9" s="34">
        <v>10000000</v>
      </c>
      <c r="J9" s="34">
        <v>0</v>
      </c>
      <c r="K9" s="35">
        <v>43531</v>
      </c>
      <c r="L9" s="45">
        <v>2025</v>
      </c>
      <c r="M9" s="33" t="s">
        <v>28</v>
      </c>
      <c r="N9" s="46" t="s">
        <v>17</v>
      </c>
      <c r="O9" s="32"/>
    </row>
    <row r="10" spans="1:14" ht="39.75" customHeight="1" thickBot="1">
      <c r="A10" s="2"/>
      <c r="B10" s="3"/>
      <c r="C10" s="3"/>
      <c r="D10" s="23" t="s">
        <v>12</v>
      </c>
      <c r="E10" s="24">
        <f>SUM(E3:E9)</f>
        <v>6230350.68</v>
      </c>
      <c r="F10" s="24">
        <f>SUM(F3:F9)</f>
        <v>0</v>
      </c>
      <c r="G10" s="24">
        <f>SUM(G3:G9)</f>
        <v>6230350.68</v>
      </c>
      <c r="H10" s="3"/>
      <c r="I10" s="3"/>
      <c r="J10" s="3"/>
      <c r="K10" s="3"/>
      <c r="L10" s="4"/>
      <c r="M10" s="3"/>
      <c r="N10" s="5"/>
    </row>
    <row r="11" spans="1:4" ht="13.5" thickTop="1">
      <c r="A11" s="6"/>
      <c r="D11" s="7"/>
    </row>
    <row r="12" spans="2:11" s="32" customFormat="1" ht="21.75" customHeight="1">
      <c r="B12" s="10"/>
      <c r="C12" s="10"/>
      <c r="D12" s="50" t="s">
        <v>67</v>
      </c>
      <c r="E12" s="50"/>
      <c r="F12" s="50"/>
      <c r="G12" s="50"/>
      <c r="H12" s="1"/>
      <c r="I12" s="19"/>
      <c r="J12" s="19"/>
      <c r="K12" s="18"/>
    </row>
    <row r="13" spans="2:11" s="32" customFormat="1" ht="27" customHeight="1">
      <c r="B13" s="21"/>
      <c r="C13" s="21"/>
      <c r="D13" s="19"/>
      <c r="E13" s="19"/>
      <c r="F13" s="19"/>
      <c r="G13" s="19"/>
      <c r="H13" s="19"/>
      <c r="I13" s="22"/>
      <c r="J13" s="22"/>
      <c r="K13" s="22"/>
    </row>
    <row r="14" spans="2:11" s="32" customFormat="1" ht="18.75" customHeight="1">
      <c r="B14" s="51" t="s">
        <v>51</v>
      </c>
      <c r="C14" s="49"/>
      <c r="D14" s="1"/>
      <c r="E14" s="20"/>
      <c r="F14" s="20"/>
      <c r="G14" s="18"/>
      <c r="H14" s="19"/>
      <c r="I14" s="49" t="s">
        <v>42</v>
      </c>
      <c r="J14" s="49"/>
      <c r="K14" s="49"/>
    </row>
    <row r="15" spans="1:14" s="32" customFormat="1" ht="18" customHeight="1">
      <c r="A15" s="13"/>
      <c r="B15" s="51" t="s">
        <v>15</v>
      </c>
      <c r="C15" s="49"/>
      <c r="D15" s="1"/>
      <c r="E15" s="20"/>
      <c r="F15" s="20"/>
      <c r="G15" s="19"/>
      <c r="H15" s="19"/>
      <c r="I15" s="49" t="s">
        <v>16</v>
      </c>
      <c r="J15" s="49"/>
      <c r="K15" s="49"/>
      <c r="L15" s="29"/>
      <c r="M15" s="41"/>
      <c r="N15" s="42"/>
    </row>
    <row r="16" spans="1:7" ht="12.75">
      <c r="A16" s="6"/>
      <c r="D16" s="7"/>
      <c r="E16" s="11"/>
      <c r="F16" s="11"/>
      <c r="G16" s="10"/>
    </row>
    <row r="17" spans="1:7" ht="12.75">
      <c r="A17" s="6"/>
      <c r="D17" s="7"/>
      <c r="E17" s="11"/>
      <c r="F17" s="11"/>
      <c r="G17" s="10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6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spans="1:4" ht="12.75">
      <c r="A29" s="12"/>
      <c r="D29" s="7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 selectLockedCells="1" selectUnlockedCells="1"/>
  <mergeCells count="6">
    <mergeCell ref="B15:C15"/>
    <mergeCell ref="I15:K15"/>
    <mergeCell ref="A1:N1"/>
    <mergeCell ref="D12:G12"/>
    <mergeCell ref="B14:C14"/>
    <mergeCell ref="I14:K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2020-11-19T13:14:21Z</cp:lastPrinted>
  <dcterms:created xsi:type="dcterms:W3CDTF">2013-10-07T17:10:25Z</dcterms:created>
  <dcterms:modified xsi:type="dcterms:W3CDTF">2023-02-15T11:07:25Z</dcterms:modified>
  <cp:category/>
  <cp:version/>
  <cp:contentType/>
  <cp:contentStatus/>
</cp:coreProperties>
</file>