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2" firstSheet="7" activeTab="11"/>
  </bookViews>
  <sheets>
    <sheet name="Janeiro 2014" sheetId="1" r:id="rId1"/>
    <sheet name="Fevereiro 2014" sheetId="2" r:id="rId2"/>
    <sheet name="Março 2014" sheetId="3" r:id="rId3"/>
    <sheet name="Abril 2014" sheetId="4" r:id="rId4"/>
    <sheet name="Maio 2014" sheetId="5" r:id="rId5"/>
    <sheet name="Junho 2014" sheetId="6" r:id="rId6"/>
    <sheet name="Julho 2014" sheetId="7" r:id="rId7"/>
    <sheet name="Agosto 2014" sheetId="8" r:id="rId8"/>
    <sheet name="Setembro 2014" sheetId="9" r:id="rId9"/>
    <sheet name="Outubro 2014" sheetId="10" r:id="rId10"/>
    <sheet name="Novembro 2014" sheetId="11" r:id="rId11"/>
    <sheet name="Dezembro 2014" sheetId="12" r:id="rId12"/>
  </sheets>
  <definedNames/>
  <calcPr fullCalcOnLoad="1"/>
</workbook>
</file>

<file path=xl/sharedStrings.xml><?xml version="1.0" encoding="utf-8"?>
<sst xmlns="http://schemas.openxmlformats.org/spreadsheetml/2006/main" count="480" uniqueCount="60">
  <si>
    <t>Item</t>
  </si>
  <si>
    <t>Orgão</t>
  </si>
  <si>
    <t>Programa</t>
  </si>
  <si>
    <t>Objeto</t>
  </si>
  <si>
    <t>Repasse</t>
  </si>
  <si>
    <t xml:space="preserve">     Contra
     Partida</t>
  </si>
  <si>
    <t>Total</t>
  </si>
  <si>
    <t xml:space="preserve">    Conta
  Corrente</t>
  </si>
  <si>
    <t xml:space="preserve"> Valor  Contratado</t>
  </si>
  <si>
    <t>Vigência</t>
  </si>
  <si>
    <t>Observações</t>
  </si>
  <si>
    <t>Prestação de Contas</t>
  </si>
  <si>
    <t xml:space="preserve">Parcial </t>
  </si>
  <si>
    <t>em andamento</t>
  </si>
  <si>
    <t>TOTAIS</t>
  </si>
  <si>
    <t>Caixa Economica Federal</t>
  </si>
  <si>
    <t>Pró Transporte – Jardim do Trevo e Brogotá</t>
  </si>
  <si>
    <t>Pavimentação Asfaltica</t>
  </si>
  <si>
    <t>006.152-0</t>
  </si>
  <si>
    <t>Pró Transporte – Jardim Imperial</t>
  </si>
  <si>
    <t>006.153-8</t>
  </si>
  <si>
    <t>Saneamento para Todos</t>
  </si>
  <si>
    <t>Adequação de Projeto</t>
  </si>
  <si>
    <t>Sistema de Abastecimento Central</t>
  </si>
  <si>
    <t>006.138-4</t>
  </si>
  <si>
    <t>Recebido exerc. ant</t>
  </si>
  <si>
    <t>Data
Assinatura</t>
  </si>
  <si>
    <t>Secretário de Planejamento e Finanças</t>
  </si>
  <si>
    <t>Prefeito Municipal</t>
  </si>
  <si>
    <t>Rubens André Bueno</t>
  </si>
  <si>
    <t>Saulo Pedroso de Souza</t>
  </si>
  <si>
    <t>Contratos de Financiamentos – Recursos Recebidos de Janeiro de 2014</t>
  </si>
  <si>
    <t>Atibaia – SP, 31 de Janeiro de 2014</t>
  </si>
  <si>
    <t>Marcia Helena Ruttul Aguirra</t>
  </si>
  <si>
    <t>Atibaia – SP, 28 de fevereiro de 2014</t>
  </si>
  <si>
    <t>Atibaia – SP, 31  de março de 2014</t>
  </si>
  <si>
    <t>Atibaia – SP, 30  de abril de 2014</t>
  </si>
  <si>
    <t>Contratos de Financiamentos – Recursos Recebidos de Janeiro a Abril de 2014</t>
  </si>
  <si>
    <t>Contratos de Financiamentos – Recursos Recebidos de Janeiro a Março de 2014</t>
  </si>
  <si>
    <t>Contratos de Financiamentos – Recursos Recebidos de Janeiro a Fevereiro de 2014</t>
  </si>
  <si>
    <t>Contratos de Financiamentos – Recursos Recebidos de Janeiro a Maio de 2014</t>
  </si>
  <si>
    <t>Atibaia – SP, 31  de maio de 2014</t>
  </si>
  <si>
    <t>Contratos de Financiamentos – Recursos Recebidos de Janeiro a Junho de 2014</t>
  </si>
  <si>
    <t>Atibaia – SP, 30  de junho de 2014</t>
  </si>
  <si>
    <t>Contratos de Financiamentos – Recursos Recebidos de Janeiro a Julho de 2014</t>
  </si>
  <si>
    <t>Atibaia – SP, 31  de julho de 2014</t>
  </si>
  <si>
    <t>Atibaia – SP, 31  de agosto de 2014</t>
  </si>
  <si>
    <t>Contratos de Financiamentos – Recursos Recebidos de Janeiro a Agosto de 2014</t>
  </si>
  <si>
    <t>Atibaia – SP, 30  de setembro de 2014</t>
  </si>
  <si>
    <t>Contratos de Financiamentos – Recursos Recebidos de Janeiro a Setembro de 2014</t>
  </si>
  <si>
    <t>Contratos de Financiamentos – Recursos Recebidos de Janeiro a Outubro de 2014</t>
  </si>
  <si>
    <t>Atibaia – SP, 31  de outubro de 2014</t>
  </si>
  <si>
    <t>Contratos de Financiamentos – Recursos Recebidos de Janeiro a Novembro de 2014</t>
  </si>
  <si>
    <t>Atibaia – SP, 30  de novembro de 2014</t>
  </si>
  <si>
    <t>Contratos de Financiamentos – Recursos Recebidos de Janeiro a Dezembro de 2014</t>
  </si>
  <si>
    <t>Atibaia – SP, 31  de dezembro de 2014</t>
  </si>
  <si>
    <t>Pró Transporte – Setor</t>
  </si>
  <si>
    <t>006.155-4</t>
  </si>
  <si>
    <t>Cent.,de Triagem e Transbordo – Usina de Reciclagem da Vl.São José</t>
  </si>
  <si>
    <t>006-115-5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</si>
</sst>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  <numFmt numFmtId="165" formatCode="#,##0.00;[Red]#,##0.00"/>
    <numFmt numFmtId="166" formatCode="#,###.00"/>
  </numFmts>
  <fonts count="43"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18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18"/>
      <color rgb="FF005F8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>
        <color indexed="63"/>
      </top>
      <bottom style="thin">
        <color rgb="FFE5E5E5"/>
      </bottom>
    </border>
    <border>
      <left style="thin">
        <color rgb="FFE5E5E5"/>
      </left>
      <right style="thin">
        <color rgb="FFE5E5E5"/>
      </right>
      <top>
        <color indexed="63"/>
      </top>
      <bottom style="thin">
        <color rgb="FFE5E5E5"/>
      </bottom>
    </border>
    <border>
      <left style="thin">
        <color rgb="FFE5E5E5"/>
      </left>
      <right style="thick">
        <color rgb="FFE5E5E5"/>
      </right>
      <top>
        <color indexed="63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ck">
        <color rgb="FFE5E5E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rgb="FFE5E5E5"/>
      </left>
      <right style="thin">
        <color rgb="FFE5E5E5"/>
      </right>
      <top>
        <color indexed="63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>
        <color indexed="63"/>
      </bottom>
    </border>
    <border>
      <left style="thin">
        <color rgb="FFE5E5E5"/>
      </left>
      <right style="thin">
        <color rgb="FFE5E5E5"/>
      </right>
      <top style="thin">
        <color rgb="FFE5E5E5"/>
      </top>
      <bottom>
        <color indexed="63"/>
      </bottom>
    </border>
    <border>
      <left style="thin">
        <color rgb="FFE5E5E5"/>
      </left>
      <right style="thick">
        <color rgb="FFE5E5E5"/>
      </right>
      <top style="thin">
        <color rgb="FFE5E5E5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1" fillId="0" borderId="0" xfId="48" applyFont="1" applyAlignment="1">
      <alignment vertical="center"/>
      <protection/>
    </xf>
    <xf numFmtId="0" fontId="1" fillId="0" borderId="0" xfId="48" applyFont="1">
      <alignment/>
      <protection/>
    </xf>
    <xf numFmtId="0" fontId="1" fillId="0" borderId="0" xfId="48" applyFont="1" applyAlignment="1">
      <alignment horizontal="center"/>
      <protection/>
    </xf>
    <xf numFmtId="164" fontId="1" fillId="0" borderId="0" xfId="48" applyNumberFormat="1" applyFont="1">
      <alignment/>
      <protection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 indent="1"/>
    </xf>
    <xf numFmtId="4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43" fontId="1" fillId="0" borderId="11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 indent="1"/>
    </xf>
    <xf numFmtId="43" fontId="1" fillId="0" borderId="14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43" fontId="1" fillId="0" borderId="14" xfId="0" applyNumberFormat="1" applyFont="1" applyBorder="1" applyAlignment="1">
      <alignment horizontal="right" vertical="center" wrapText="1"/>
    </xf>
    <xf numFmtId="164" fontId="1" fillId="0" borderId="14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164" fontId="41" fillId="33" borderId="18" xfId="0" applyNumberFormat="1" applyFont="1" applyFill="1" applyBorder="1" applyAlignment="1">
      <alignment horizontal="center" vertical="center" wrapText="1"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43" fontId="4" fillId="32" borderId="17" xfId="0" applyNumberFormat="1" applyFont="1" applyFill="1" applyBorder="1" applyAlignment="1">
      <alignment vertical="center"/>
    </xf>
    <xf numFmtId="43" fontId="4" fillId="32" borderId="18" xfId="0" applyNumberFormat="1" applyFont="1" applyFill="1" applyBorder="1" applyAlignment="1">
      <alignment vertical="center"/>
    </xf>
    <xf numFmtId="43" fontId="0" fillId="0" borderId="14" xfId="52" applyBorder="1" applyAlignment="1">
      <alignment horizontal="left" vertical="center" wrapText="1" indent="1"/>
    </xf>
    <xf numFmtId="43" fontId="0" fillId="0" borderId="11" xfId="52" applyBorder="1" applyAlignment="1">
      <alignment horizontal="left" vertical="center" wrapText="1" indent="1"/>
    </xf>
    <xf numFmtId="43" fontId="0" fillId="0" borderId="14" xfId="52" applyBorder="1" applyAlignment="1">
      <alignment vertical="center"/>
    </xf>
    <xf numFmtId="43" fontId="0" fillId="0" borderId="14" xfId="52" applyBorder="1" applyAlignment="1">
      <alignment horizontal="center" vertical="center" wrapText="1"/>
    </xf>
    <xf numFmtId="43" fontId="0" fillId="0" borderId="14" xfId="52" applyBorder="1" applyAlignment="1">
      <alignment horizontal="right" vertical="center" wrapText="1"/>
    </xf>
    <xf numFmtId="43" fontId="0" fillId="0" borderId="11" xfId="52" applyBorder="1" applyAlignment="1">
      <alignment vertical="center"/>
    </xf>
    <xf numFmtId="43" fontId="0" fillId="0" borderId="11" xfId="52" applyBorder="1" applyAlignment="1">
      <alignment horizontal="center" vertical="center" wrapText="1"/>
    </xf>
    <xf numFmtId="43" fontId="0" fillId="0" borderId="11" xfId="52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3" fontId="3" fillId="32" borderId="16" xfId="52" applyFont="1" applyFill="1" applyBorder="1" applyAlignment="1">
      <alignment horizontal="center" vertical="center"/>
    </xf>
    <xf numFmtId="43" fontId="3" fillId="32" borderId="17" xfId="52" applyFont="1" applyFill="1" applyBorder="1" applyAlignment="1">
      <alignment vertical="center"/>
    </xf>
    <xf numFmtId="164" fontId="1" fillId="0" borderId="11" xfId="0" applyNumberFormat="1" applyFont="1" applyBorder="1" applyAlignment="1">
      <alignment horizontal="center" vertical="center" wrapText="1"/>
    </xf>
    <xf numFmtId="43" fontId="3" fillId="32" borderId="20" xfId="52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 indent="1"/>
    </xf>
    <xf numFmtId="43" fontId="0" fillId="0" borderId="22" xfId="52" applyBorder="1" applyAlignment="1">
      <alignment horizontal="left" vertical="center" wrapText="1" indent="1"/>
    </xf>
    <xf numFmtId="43" fontId="0" fillId="0" borderId="22" xfId="52" applyBorder="1" applyAlignment="1">
      <alignment vertical="center"/>
    </xf>
    <xf numFmtId="43" fontId="0" fillId="0" borderId="22" xfId="52" applyBorder="1" applyAlignment="1">
      <alignment horizontal="center" vertical="center" wrapText="1"/>
    </xf>
    <xf numFmtId="43" fontId="0" fillId="0" borderId="22" xfId="52" applyBorder="1" applyAlignment="1">
      <alignment horizontal="right" vertical="center" wrapText="1"/>
    </xf>
    <xf numFmtId="164" fontId="1" fillId="0" borderId="22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 indent="1"/>
    </xf>
    <xf numFmtId="43" fontId="0" fillId="0" borderId="25" xfId="52" applyBorder="1" applyAlignment="1">
      <alignment horizontal="left" vertical="center" wrapText="1" indent="1"/>
    </xf>
    <xf numFmtId="43" fontId="0" fillId="0" borderId="25" xfId="52" applyBorder="1" applyAlignment="1">
      <alignment vertical="center"/>
    </xf>
    <xf numFmtId="43" fontId="0" fillId="0" borderId="25" xfId="52" applyBorder="1" applyAlignment="1">
      <alignment horizontal="center" vertical="center" wrapText="1"/>
    </xf>
    <xf numFmtId="43" fontId="0" fillId="0" borderId="25" xfId="52" applyBorder="1" applyAlignment="1">
      <alignment horizontal="right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/>
    </xf>
    <xf numFmtId="37" fontId="0" fillId="0" borderId="22" xfId="52" applyNumberFormat="1" applyBorder="1" applyAlignment="1">
      <alignment horizontal="center" vertical="center" wrapText="1"/>
    </xf>
    <xf numFmtId="37" fontId="0" fillId="0" borderId="11" xfId="52" applyNumberFormat="1" applyBorder="1" applyAlignment="1">
      <alignment horizontal="center" vertical="center" wrapText="1"/>
    </xf>
    <xf numFmtId="37" fontId="0" fillId="0" borderId="25" xfId="52" applyNumberFormat="1" applyBorder="1" applyAlignment="1">
      <alignment horizontal="center" vertical="center" wrapText="1"/>
    </xf>
    <xf numFmtId="37" fontId="0" fillId="0" borderId="14" xfId="52" applyNumberForma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48" applyFont="1" applyAlignment="1">
      <alignment horizontal="center"/>
      <protection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 wrapText="1" indent="1"/>
    </xf>
    <xf numFmtId="43" fontId="0" fillId="0" borderId="28" xfId="52" applyBorder="1" applyAlignment="1">
      <alignment horizontal="left" vertical="center" wrapText="1" indent="1"/>
    </xf>
    <xf numFmtId="43" fontId="0" fillId="0" borderId="28" xfId="52" applyBorder="1" applyAlignment="1">
      <alignment vertical="center"/>
    </xf>
    <xf numFmtId="43" fontId="0" fillId="0" borderId="28" xfId="52" applyBorder="1" applyAlignment="1">
      <alignment horizontal="center" vertical="center" wrapText="1"/>
    </xf>
    <xf numFmtId="43" fontId="0" fillId="0" borderId="28" xfId="52" applyBorder="1" applyAlignment="1">
      <alignment horizontal="right" vertical="center" wrapText="1"/>
    </xf>
    <xf numFmtId="37" fontId="0" fillId="0" borderId="28" xfId="52" applyNumberFormat="1" applyBorder="1" applyAlignment="1">
      <alignment horizontal="center" vertical="center" wrapText="1"/>
    </xf>
    <xf numFmtId="164" fontId="1" fillId="0" borderId="28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GridLines="0" zoomScalePageLayoutView="0" workbookViewId="0" topLeftCell="A1">
      <selection activeCell="C3" sqref="C3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0" width="14.7109375" style="1" customWidth="1"/>
    <col min="11" max="11" width="10.7109375" style="1" customWidth="1"/>
    <col min="12" max="12" width="11.7109375" style="8" customWidth="1"/>
    <col min="13" max="13" width="14.7109375" style="1" customWidth="1"/>
    <col min="14" max="14" width="14.7109375" style="9" customWidth="1"/>
    <col min="15" max="16384" width="9.140625" style="1" customWidth="1"/>
  </cols>
  <sheetData>
    <row r="1" spans="1:14" ht="30" customHeight="1" thickBot="1">
      <c r="A1" s="81" t="s">
        <v>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39.75" customHeight="1" thickBot="1" thickTop="1">
      <c r="A2" s="32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4" t="s">
        <v>5</v>
      </c>
      <c r="G2" s="34" t="s">
        <v>6</v>
      </c>
      <c r="H2" s="34" t="s">
        <v>7</v>
      </c>
      <c r="I2" s="34" t="s">
        <v>8</v>
      </c>
      <c r="J2" s="34" t="s">
        <v>25</v>
      </c>
      <c r="K2" s="34" t="s">
        <v>26</v>
      </c>
      <c r="L2" s="34" t="s">
        <v>9</v>
      </c>
      <c r="M2" s="34" t="s">
        <v>10</v>
      </c>
      <c r="N2" s="35" t="s">
        <v>11</v>
      </c>
    </row>
    <row r="3" spans="1:14" ht="39.75" customHeight="1" thickTop="1">
      <c r="A3" s="24">
        <v>1</v>
      </c>
      <c r="B3" s="25" t="s">
        <v>15</v>
      </c>
      <c r="C3" s="25" t="s">
        <v>16</v>
      </c>
      <c r="D3" s="25" t="s">
        <v>17</v>
      </c>
      <c r="E3" s="26">
        <v>195762.83</v>
      </c>
      <c r="F3" s="26">
        <v>109946.72</v>
      </c>
      <c r="G3" s="26">
        <v>305709.55</v>
      </c>
      <c r="H3" s="27" t="s">
        <v>18</v>
      </c>
      <c r="I3" s="28">
        <v>4269960</v>
      </c>
      <c r="J3" s="28">
        <v>5145957.16</v>
      </c>
      <c r="K3" s="29">
        <v>40909</v>
      </c>
      <c r="L3" s="30">
        <v>2014</v>
      </c>
      <c r="M3" s="27" t="s">
        <v>13</v>
      </c>
      <c r="N3" s="31" t="s">
        <v>12</v>
      </c>
    </row>
    <row r="4" spans="1:14" ht="39.75" customHeight="1">
      <c r="A4" s="16">
        <f>A3+1</f>
        <v>2</v>
      </c>
      <c r="B4" s="17" t="s">
        <v>15</v>
      </c>
      <c r="C4" s="17" t="s">
        <v>19</v>
      </c>
      <c r="D4" s="17" t="s">
        <v>17</v>
      </c>
      <c r="E4" s="18">
        <v>0</v>
      </c>
      <c r="F4" s="18">
        <v>151139.98</v>
      </c>
      <c r="G4" s="18">
        <v>151139.98</v>
      </c>
      <c r="H4" s="19" t="s">
        <v>20</v>
      </c>
      <c r="I4" s="20">
        <v>4430040</v>
      </c>
      <c r="J4" s="20">
        <v>4437245.470000001</v>
      </c>
      <c r="K4" s="21">
        <v>40909</v>
      </c>
      <c r="L4" s="22">
        <v>2014</v>
      </c>
      <c r="M4" s="19" t="s">
        <v>13</v>
      </c>
      <c r="N4" s="23" t="s">
        <v>12</v>
      </c>
    </row>
    <row r="5" spans="1:14" ht="39.75" customHeight="1" thickBot="1">
      <c r="A5" s="16">
        <f>A4+1</f>
        <v>3</v>
      </c>
      <c r="B5" s="17" t="s">
        <v>15</v>
      </c>
      <c r="C5" s="17" t="s">
        <v>21</v>
      </c>
      <c r="D5" s="17" t="s">
        <v>23</v>
      </c>
      <c r="E5" s="18">
        <v>0</v>
      </c>
      <c r="F5" s="18">
        <v>16051.64</v>
      </c>
      <c r="G5" s="18">
        <v>16051.64</v>
      </c>
      <c r="H5" s="19" t="s">
        <v>24</v>
      </c>
      <c r="I5" s="20">
        <v>26147758.68</v>
      </c>
      <c r="J5" s="20">
        <v>272957.77</v>
      </c>
      <c r="K5" s="21">
        <v>40287</v>
      </c>
      <c r="L5" s="22">
        <v>2033</v>
      </c>
      <c r="M5" s="19" t="s">
        <v>22</v>
      </c>
      <c r="N5" s="23" t="s">
        <v>12</v>
      </c>
    </row>
    <row r="6" spans="1:14" ht="39.75" customHeight="1" thickBot="1" thickTop="1">
      <c r="A6" s="2"/>
      <c r="B6" s="3"/>
      <c r="C6" s="3"/>
      <c r="D6" s="41" t="s">
        <v>14</v>
      </c>
      <c r="E6" s="42">
        <f>SUM(E3:E5)</f>
        <v>195762.83</v>
      </c>
      <c r="F6" s="42">
        <f>SUM(F3:F5)</f>
        <v>277138.34</v>
      </c>
      <c r="G6" s="43">
        <f>SUM(G3:G5)</f>
        <v>472901.17000000004</v>
      </c>
      <c r="H6" s="3"/>
      <c r="I6" s="3"/>
      <c r="J6" s="3"/>
      <c r="K6" s="3"/>
      <c r="L6" s="4"/>
      <c r="M6" s="3"/>
      <c r="N6" s="5"/>
    </row>
    <row r="7" spans="1:4" ht="13.5" thickTop="1">
      <c r="A7" s="6"/>
      <c r="D7" s="7"/>
    </row>
    <row r="8" spans="1:14" ht="12.75" customHeight="1">
      <c r="A8" s="10"/>
      <c r="B8" s="11"/>
      <c r="C8" s="11"/>
      <c r="D8" s="84" t="s">
        <v>32</v>
      </c>
      <c r="E8" s="84"/>
      <c r="F8" s="84"/>
      <c r="G8" s="84"/>
      <c r="I8" s="37"/>
      <c r="J8" s="37"/>
      <c r="K8" s="36"/>
      <c r="L8" s="12"/>
      <c r="M8" s="11"/>
      <c r="N8" s="13"/>
    </row>
    <row r="9" spans="4:14" ht="12.75" customHeight="1">
      <c r="D9" s="37"/>
      <c r="E9" s="37"/>
      <c r="F9" s="37"/>
      <c r="G9" s="37"/>
      <c r="H9" s="37"/>
      <c r="I9" s="37"/>
      <c r="J9" s="37"/>
      <c r="K9" s="37"/>
      <c r="L9" s="1"/>
      <c r="N9" s="1"/>
    </row>
    <row r="10" spans="1:14" ht="12.75" customHeight="1">
      <c r="A10" s="10"/>
      <c r="B10" s="11"/>
      <c r="C10" s="40" t="s">
        <v>29</v>
      </c>
      <c r="D10" s="38"/>
      <c r="E10" s="39"/>
      <c r="F10" s="39"/>
      <c r="G10" s="36"/>
      <c r="H10" s="37"/>
      <c r="I10" s="82" t="s">
        <v>30</v>
      </c>
      <c r="J10" s="82"/>
      <c r="K10" s="82"/>
      <c r="N10" s="5"/>
    </row>
    <row r="11" spans="3:14" ht="12.75" customHeight="1">
      <c r="C11" s="38" t="s">
        <v>27</v>
      </c>
      <c r="D11" s="38"/>
      <c r="E11" s="39"/>
      <c r="F11" s="39"/>
      <c r="G11" s="37"/>
      <c r="H11" s="37"/>
      <c r="I11" s="83" t="s">
        <v>28</v>
      </c>
      <c r="J11" s="83"/>
      <c r="K11" s="83"/>
      <c r="N11" s="5"/>
    </row>
    <row r="12" spans="1:7" ht="12.75">
      <c r="A12" s="6"/>
      <c r="D12" s="7"/>
      <c r="E12" s="14"/>
      <c r="F12" s="14"/>
      <c r="G12" s="11"/>
    </row>
    <row r="13" spans="1:7" ht="12.75">
      <c r="A13" s="6"/>
      <c r="D13" s="7"/>
      <c r="E13" s="14"/>
      <c r="F13" s="14"/>
      <c r="G13" s="11"/>
    </row>
    <row r="14" spans="1:4" ht="12.75">
      <c r="A14" s="6"/>
      <c r="D14" s="7"/>
    </row>
    <row r="15" spans="1:4" ht="12.75">
      <c r="A15" s="6"/>
      <c r="D15" s="7"/>
    </row>
    <row r="16" spans="1:4" ht="12.75">
      <c r="A16" s="6"/>
      <c r="D16" s="7"/>
    </row>
    <row r="17" spans="1:4" ht="12.75">
      <c r="A17" s="6"/>
      <c r="D17" s="7"/>
    </row>
    <row r="18" spans="1:4" ht="12.75">
      <c r="A18" s="6"/>
      <c r="D18" s="7"/>
    </row>
    <row r="19" spans="1:4" ht="12.75">
      <c r="A19" s="15"/>
      <c r="D19" s="7"/>
    </row>
    <row r="20" spans="1:4" ht="12.75">
      <c r="A20" s="15"/>
      <c r="D20" s="7"/>
    </row>
    <row r="21" spans="1:4" ht="12.75">
      <c r="A21" s="15"/>
      <c r="D21" s="7"/>
    </row>
    <row r="22" spans="1:4" ht="12.75">
      <c r="A22" s="15"/>
      <c r="D22" s="7"/>
    </row>
    <row r="23" spans="1:4" ht="12.75">
      <c r="A23" s="15"/>
      <c r="D23" s="7"/>
    </row>
    <row r="24" spans="1:4" ht="12.75">
      <c r="A24" s="15"/>
      <c r="D24" s="7"/>
    </row>
    <row r="25" spans="1:4" ht="12.75">
      <c r="A25" s="15"/>
      <c r="D25" s="7"/>
    </row>
    <row r="26" ht="12.75">
      <c r="A26" s="15"/>
    </row>
    <row r="27" ht="12.75">
      <c r="A27" s="15"/>
    </row>
    <row r="28" ht="12.75">
      <c r="A28" s="15"/>
    </row>
    <row r="29" ht="12.75">
      <c r="A29" s="15"/>
    </row>
    <row r="30" ht="12.75">
      <c r="A30" s="15"/>
    </row>
    <row r="31" ht="12.75">
      <c r="A31" s="15"/>
    </row>
    <row r="32" ht="12.75">
      <c r="A32" s="15"/>
    </row>
    <row r="33" ht="12.75">
      <c r="A33" s="15"/>
    </row>
    <row r="34" ht="12.75">
      <c r="A34" s="15"/>
    </row>
    <row r="35" ht="12.75">
      <c r="A35" s="15"/>
    </row>
    <row r="36" ht="12.75">
      <c r="A36" s="15"/>
    </row>
    <row r="37" ht="12.75">
      <c r="A37" s="15"/>
    </row>
    <row r="38" ht="12.75">
      <c r="A38" s="15"/>
    </row>
    <row r="39" ht="12.75">
      <c r="A39" s="15"/>
    </row>
    <row r="40" ht="12.75">
      <c r="A40" s="15"/>
    </row>
    <row r="41" ht="12.75">
      <c r="A41" s="15"/>
    </row>
    <row r="42" ht="12.75">
      <c r="A42" s="15"/>
    </row>
    <row r="43" ht="12.75">
      <c r="A43" s="15"/>
    </row>
    <row r="44" ht="12.75">
      <c r="A44" s="15"/>
    </row>
    <row r="45" ht="12.75">
      <c r="A45" s="15"/>
    </row>
    <row r="46" ht="12.75">
      <c r="A46" s="15"/>
    </row>
  </sheetData>
  <sheetProtection selectLockedCells="1" selectUnlockedCells="1"/>
  <mergeCells count="4">
    <mergeCell ref="A1:N1"/>
    <mergeCell ref="I10:K10"/>
    <mergeCell ref="I11:K11"/>
    <mergeCell ref="D8:G8"/>
  </mergeCells>
  <printOptions horizontalCentered="1"/>
  <pageMargins left="0" right="0" top="0.5905511811023623" bottom="0.3937007874015748" header="0.1968503937007874" footer="0.1968503937007874"/>
  <pageSetup firstPageNumber="1" useFirstPageNumber="1" fitToHeight="1" fitToWidth="1" horizontalDpi="300" verticalDpi="300" orientation="landscape" paperSize="9" scale="62" r:id="rId1"/>
  <headerFooter alignWithMargins="0">
    <oddFooter>&amp;CPágina 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GridLines="0" zoomScalePageLayoutView="0" workbookViewId="0" topLeftCell="A1">
      <selection activeCell="F25" sqref="F25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3" width="14.7109375" style="1" customWidth="1"/>
    <col min="14" max="14" width="14.7109375" style="8" customWidth="1"/>
    <col min="15" max="16384" width="9.140625" style="1" customWidth="1"/>
  </cols>
  <sheetData>
    <row r="1" spans="1:14" ht="30" customHeight="1" thickBot="1">
      <c r="A1" s="81" t="s">
        <v>50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39.75" customHeight="1" thickBot="1" thickTop="1">
      <c r="A2" s="32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4" t="s">
        <v>5</v>
      </c>
      <c r="G2" s="34" t="s">
        <v>6</v>
      </c>
      <c r="H2" s="34" t="s">
        <v>7</v>
      </c>
      <c r="I2" s="34" t="s">
        <v>8</v>
      </c>
      <c r="J2" s="34" t="s">
        <v>25</v>
      </c>
      <c r="K2" s="34" t="s">
        <v>26</v>
      </c>
      <c r="L2" s="34" t="s">
        <v>9</v>
      </c>
      <c r="M2" s="34" t="s">
        <v>10</v>
      </c>
      <c r="N2" s="35" t="s">
        <v>11</v>
      </c>
    </row>
    <row r="3" spans="1:14" ht="39.75" customHeight="1" thickTop="1">
      <c r="A3" s="59">
        <v>1</v>
      </c>
      <c r="B3" s="60" t="s">
        <v>15</v>
      </c>
      <c r="C3" s="60" t="s">
        <v>16</v>
      </c>
      <c r="D3" s="60" t="s">
        <v>17</v>
      </c>
      <c r="E3" s="61">
        <v>935942.84</v>
      </c>
      <c r="F3" s="61">
        <v>123429.77</v>
      </c>
      <c r="G3" s="62">
        <v>1059372.6099999999</v>
      </c>
      <c r="H3" s="62" t="s">
        <v>18</v>
      </c>
      <c r="I3" s="62">
        <v>4269960</v>
      </c>
      <c r="J3" s="63">
        <v>5145957.16</v>
      </c>
      <c r="K3" s="64">
        <v>40909</v>
      </c>
      <c r="L3" s="76">
        <v>2014</v>
      </c>
      <c r="M3" s="65" t="s">
        <v>13</v>
      </c>
      <c r="N3" s="66" t="s">
        <v>12</v>
      </c>
    </row>
    <row r="4" spans="1:14" ht="39.75" customHeight="1">
      <c r="A4" s="16">
        <v>2</v>
      </c>
      <c r="B4" s="17" t="s">
        <v>15</v>
      </c>
      <c r="C4" s="17" t="s">
        <v>19</v>
      </c>
      <c r="D4" s="17" t="s">
        <v>17</v>
      </c>
      <c r="E4" s="45">
        <v>1847384.5299999998</v>
      </c>
      <c r="F4" s="45">
        <v>444573.87000000005</v>
      </c>
      <c r="G4" s="49">
        <v>2291958.4</v>
      </c>
      <c r="H4" s="49" t="s">
        <v>20</v>
      </c>
      <c r="I4" s="49">
        <v>4430040</v>
      </c>
      <c r="J4" s="50">
        <v>4437245.470000001</v>
      </c>
      <c r="K4" s="51">
        <v>40909</v>
      </c>
      <c r="L4" s="77">
        <v>2014</v>
      </c>
      <c r="M4" s="21" t="s">
        <v>13</v>
      </c>
      <c r="N4" s="67" t="s">
        <v>12</v>
      </c>
    </row>
    <row r="5" spans="1:14" ht="39.75" customHeight="1" thickBot="1">
      <c r="A5" s="68">
        <v>3</v>
      </c>
      <c r="B5" s="69" t="s">
        <v>15</v>
      </c>
      <c r="C5" s="69" t="s">
        <v>21</v>
      </c>
      <c r="D5" s="69" t="s">
        <v>23</v>
      </c>
      <c r="E5" s="70">
        <v>2634657.76</v>
      </c>
      <c r="F5" s="70">
        <v>326996.08</v>
      </c>
      <c r="G5" s="71">
        <v>2961653.84</v>
      </c>
      <c r="H5" s="71" t="s">
        <v>24</v>
      </c>
      <c r="I5" s="71">
        <v>26147758.68</v>
      </c>
      <c r="J5" s="72">
        <v>272957.77</v>
      </c>
      <c r="K5" s="73">
        <v>40287</v>
      </c>
      <c r="L5" s="78">
        <v>2033</v>
      </c>
      <c r="M5" s="74" t="s">
        <v>22</v>
      </c>
      <c r="N5" s="75" t="s">
        <v>12</v>
      </c>
    </row>
    <row r="6" spans="1:14" ht="39.75" customHeight="1" thickBot="1" thickTop="1">
      <c r="A6" s="2"/>
      <c r="B6" s="3"/>
      <c r="C6" s="3"/>
      <c r="D6" s="58" t="s">
        <v>14</v>
      </c>
      <c r="E6" s="58">
        <f>SUM(E3:E5)</f>
        <v>5417985.129999999</v>
      </c>
      <c r="F6" s="58">
        <f>SUM(F3:F5)</f>
        <v>894999.72</v>
      </c>
      <c r="G6" s="58">
        <f>SUM(G3:G5)</f>
        <v>6312984.85</v>
      </c>
      <c r="H6" s="3"/>
      <c r="I6" s="3"/>
      <c r="J6" s="3"/>
      <c r="K6" s="3"/>
      <c r="L6" s="3"/>
      <c r="M6" s="3"/>
      <c r="N6" s="4"/>
    </row>
    <row r="7" spans="1:6" ht="13.5" thickTop="1">
      <c r="A7" s="6"/>
      <c r="F7" s="7"/>
    </row>
    <row r="8" spans="1:14" ht="12.75" customHeight="1">
      <c r="A8" s="10"/>
      <c r="B8" s="11"/>
      <c r="C8" s="11"/>
      <c r="D8" s="11"/>
      <c r="E8" s="11"/>
      <c r="F8" s="84" t="s">
        <v>51</v>
      </c>
      <c r="G8" s="84"/>
      <c r="H8" s="84"/>
      <c r="I8" s="84"/>
      <c r="K8" s="37"/>
      <c r="L8" s="37"/>
      <c r="M8" s="36"/>
      <c r="N8" s="12"/>
    </row>
    <row r="9" spans="5:14" ht="12.75" customHeight="1">
      <c r="E9" s="53"/>
      <c r="F9" s="37"/>
      <c r="G9" s="37"/>
      <c r="H9" s="37"/>
      <c r="I9" s="37"/>
      <c r="J9" s="37"/>
      <c r="K9" s="54"/>
      <c r="L9" s="54"/>
      <c r="M9" s="54"/>
      <c r="N9" s="1"/>
    </row>
    <row r="10" spans="1:13" ht="12.75" customHeight="1">
      <c r="A10" s="10"/>
      <c r="B10" s="11"/>
      <c r="C10" s="11"/>
      <c r="D10" s="11"/>
      <c r="E10" s="52" t="s">
        <v>33</v>
      </c>
      <c r="F10" s="38"/>
      <c r="G10" s="39"/>
      <c r="H10" s="39"/>
      <c r="I10" s="36"/>
      <c r="J10" s="37"/>
      <c r="K10" s="83" t="s">
        <v>30</v>
      </c>
      <c r="L10" s="83"/>
      <c r="M10" s="83"/>
    </row>
    <row r="11" spans="5:13" ht="12.75" customHeight="1">
      <c r="E11" s="38" t="s">
        <v>27</v>
      </c>
      <c r="F11" s="38"/>
      <c r="G11" s="39"/>
      <c r="H11" s="39"/>
      <c r="I11" s="37"/>
      <c r="J11" s="37"/>
      <c r="K11" s="83" t="s">
        <v>28</v>
      </c>
      <c r="L11" s="83"/>
      <c r="M11" s="83"/>
    </row>
    <row r="12" spans="1:9" ht="12.75">
      <c r="A12" s="6"/>
      <c r="F12" s="7"/>
      <c r="G12" s="14"/>
      <c r="H12" s="14"/>
      <c r="I12" s="11"/>
    </row>
    <row r="13" spans="1:9" ht="12.75">
      <c r="A13" s="6"/>
      <c r="F13" s="7"/>
      <c r="G13" s="14"/>
      <c r="H13" s="14"/>
      <c r="I13" s="11"/>
    </row>
    <row r="14" spans="1:6" ht="12.75">
      <c r="A14" s="6"/>
      <c r="F14" s="7"/>
    </row>
    <row r="15" spans="1:6" ht="12.75">
      <c r="A15" s="6"/>
      <c r="F15" s="7"/>
    </row>
    <row r="16" spans="1:6" ht="12.75">
      <c r="A16" s="6"/>
      <c r="F16" s="7"/>
    </row>
    <row r="17" spans="1:6" ht="12.75">
      <c r="A17" s="6"/>
      <c r="F17" s="7"/>
    </row>
    <row r="18" spans="1:6" ht="12.75">
      <c r="A18" s="6"/>
      <c r="F18" s="7"/>
    </row>
    <row r="19" spans="1:10" ht="12.75">
      <c r="A19" s="15"/>
      <c r="F19" s="7"/>
      <c r="J19" s="80"/>
    </row>
    <row r="20" spans="1:6" ht="12.75">
      <c r="A20" s="15"/>
      <c r="F20" s="7"/>
    </row>
    <row r="21" spans="1:6" ht="12.75">
      <c r="A21" s="15"/>
      <c r="F21" s="7"/>
    </row>
    <row r="22" spans="1:6" ht="12.75">
      <c r="A22" s="15"/>
      <c r="F22" s="7"/>
    </row>
    <row r="23" spans="1:6" ht="12.75">
      <c r="A23" s="15"/>
      <c r="F23" s="7"/>
    </row>
    <row r="24" spans="1:6" ht="12.75">
      <c r="A24" s="15"/>
      <c r="F24" s="7"/>
    </row>
    <row r="25" spans="1:6" ht="12.75">
      <c r="A25" s="15"/>
      <c r="F25" s="7"/>
    </row>
    <row r="26" ht="12.75">
      <c r="A26" s="15"/>
    </row>
    <row r="27" ht="12.75">
      <c r="A27" s="15"/>
    </row>
    <row r="28" ht="12.75">
      <c r="A28" s="15"/>
    </row>
    <row r="29" ht="12.75">
      <c r="A29" s="15"/>
    </row>
    <row r="30" ht="12.75">
      <c r="A30" s="15"/>
    </row>
    <row r="31" ht="12.75">
      <c r="A31" s="15"/>
    </row>
    <row r="32" ht="12.75">
      <c r="A32" s="15"/>
    </row>
    <row r="33" ht="12.75">
      <c r="A33" s="15"/>
    </row>
    <row r="34" ht="12.75">
      <c r="A34" s="15"/>
    </row>
    <row r="35" ht="12.75">
      <c r="A35" s="15"/>
    </row>
    <row r="36" ht="12.75">
      <c r="A36" s="15"/>
    </row>
    <row r="37" ht="12.75">
      <c r="A37" s="15"/>
    </row>
    <row r="38" ht="12.75">
      <c r="A38" s="15"/>
    </row>
    <row r="39" ht="12.75">
      <c r="A39" s="15"/>
    </row>
    <row r="40" ht="12.75">
      <c r="A40" s="15"/>
    </row>
    <row r="41" ht="12.75">
      <c r="A41" s="15"/>
    </row>
    <row r="42" ht="12.75">
      <c r="A42" s="15"/>
    </row>
    <row r="43" ht="12.75">
      <c r="A43" s="15"/>
    </row>
    <row r="44" ht="12.75">
      <c r="A44" s="15"/>
    </row>
    <row r="45" ht="12.75">
      <c r="A45" s="15"/>
    </row>
    <row r="46" ht="12.75">
      <c r="A46" s="15"/>
    </row>
  </sheetData>
  <sheetProtection selectLockedCells="1" selectUnlockedCells="1"/>
  <mergeCells count="4">
    <mergeCell ref="A1:N1"/>
    <mergeCell ref="F8:I8"/>
    <mergeCell ref="K10:M10"/>
    <mergeCell ref="K11:M11"/>
  </mergeCells>
  <printOptions horizontalCentered="1"/>
  <pageMargins left="0" right="0" top="0.5905511811023623" bottom="0.3937007874015748" header="0.1968503937007874" footer="0.1968503937007874"/>
  <pageSetup firstPageNumber="1" useFirstPageNumber="1" fitToHeight="1" fitToWidth="1" horizontalDpi="300" verticalDpi="300" orientation="landscape" paperSize="9" scale="62" r:id="rId1"/>
  <headerFooter alignWithMargins="0">
    <oddFooter>&amp;CPágina 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GridLines="0" zoomScalePageLayoutView="0" workbookViewId="0" topLeftCell="A1">
      <selection activeCell="I21" sqref="I21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3" width="14.7109375" style="1" customWidth="1"/>
    <col min="14" max="14" width="14.7109375" style="8" customWidth="1"/>
    <col min="15" max="16384" width="9.140625" style="1" customWidth="1"/>
  </cols>
  <sheetData>
    <row r="1" spans="1:14" ht="30" customHeight="1" thickBot="1">
      <c r="A1" s="81" t="s">
        <v>52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39.75" customHeight="1" thickBot="1" thickTop="1">
      <c r="A2" s="32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4" t="s">
        <v>5</v>
      </c>
      <c r="G2" s="34" t="s">
        <v>6</v>
      </c>
      <c r="H2" s="34" t="s">
        <v>7</v>
      </c>
      <c r="I2" s="34" t="s">
        <v>8</v>
      </c>
      <c r="J2" s="34" t="s">
        <v>25</v>
      </c>
      <c r="K2" s="34" t="s">
        <v>26</v>
      </c>
      <c r="L2" s="34" t="s">
        <v>9</v>
      </c>
      <c r="M2" s="34" t="s">
        <v>10</v>
      </c>
      <c r="N2" s="35" t="s">
        <v>11</v>
      </c>
    </row>
    <row r="3" spans="1:14" ht="39.75" customHeight="1" thickTop="1">
      <c r="A3" s="59">
        <v>1</v>
      </c>
      <c r="B3" s="60" t="s">
        <v>15</v>
      </c>
      <c r="C3" s="60" t="s">
        <v>16</v>
      </c>
      <c r="D3" s="60" t="s">
        <v>17</v>
      </c>
      <c r="E3" s="61">
        <v>935942.84</v>
      </c>
      <c r="F3" s="61">
        <v>123429.77</v>
      </c>
      <c r="G3" s="62">
        <v>1059372.6099999999</v>
      </c>
      <c r="H3" s="62" t="s">
        <v>18</v>
      </c>
      <c r="I3" s="62">
        <v>4269960</v>
      </c>
      <c r="J3" s="63">
        <v>5145957.16</v>
      </c>
      <c r="K3" s="64">
        <v>40909</v>
      </c>
      <c r="L3" s="76">
        <v>2014</v>
      </c>
      <c r="M3" s="65" t="s">
        <v>13</v>
      </c>
      <c r="N3" s="66" t="s">
        <v>12</v>
      </c>
    </row>
    <row r="4" spans="1:14" ht="39.75" customHeight="1">
      <c r="A4" s="16">
        <v>2</v>
      </c>
      <c r="B4" s="17" t="s">
        <v>15</v>
      </c>
      <c r="C4" s="17" t="s">
        <v>19</v>
      </c>
      <c r="D4" s="17" t="s">
        <v>17</v>
      </c>
      <c r="E4" s="45">
        <v>1847384.5299999998</v>
      </c>
      <c r="F4" s="45">
        <v>444573.87000000005</v>
      </c>
      <c r="G4" s="49">
        <v>2291958.4</v>
      </c>
      <c r="H4" s="49" t="s">
        <v>20</v>
      </c>
      <c r="I4" s="49">
        <v>4430040</v>
      </c>
      <c r="J4" s="50">
        <v>4437245.470000001</v>
      </c>
      <c r="K4" s="51">
        <v>40909</v>
      </c>
      <c r="L4" s="77">
        <v>2014</v>
      </c>
      <c r="M4" s="21" t="s">
        <v>13</v>
      </c>
      <c r="N4" s="67" t="s">
        <v>12</v>
      </c>
    </row>
    <row r="5" spans="1:14" ht="39.75" customHeight="1" thickBot="1">
      <c r="A5" s="68">
        <v>3</v>
      </c>
      <c r="B5" s="69" t="s">
        <v>15</v>
      </c>
      <c r="C5" s="69" t="s">
        <v>21</v>
      </c>
      <c r="D5" s="69" t="s">
        <v>23</v>
      </c>
      <c r="E5" s="70">
        <v>2864693.9099999997</v>
      </c>
      <c r="F5" s="70">
        <v>365826.06</v>
      </c>
      <c r="G5" s="71">
        <v>3230519.9699999997</v>
      </c>
      <c r="H5" s="71" t="s">
        <v>24</v>
      </c>
      <c r="I5" s="71">
        <v>26147758.68</v>
      </c>
      <c r="J5" s="72">
        <v>272957.77</v>
      </c>
      <c r="K5" s="73">
        <v>40287</v>
      </c>
      <c r="L5" s="78">
        <v>2033</v>
      </c>
      <c r="M5" s="74" t="s">
        <v>13</v>
      </c>
      <c r="N5" s="75" t="s">
        <v>12</v>
      </c>
    </row>
    <row r="6" spans="1:14" ht="39.75" customHeight="1" thickBot="1" thickTop="1">
      <c r="A6" s="2"/>
      <c r="B6" s="3"/>
      <c r="C6" s="3"/>
      <c r="D6" s="58" t="s">
        <v>14</v>
      </c>
      <c r="E6" s="58">
        <f>SUM(E3:E5)</f>
        <v>5648021.279999999</v>
      </c>
      <c r="F6" s="58">
        <f>SUM(F3:F5)</f>
        <v>933829.7</v>
      </c>
      <c r="G6" s="58">
        <f>SUM(G3:G5)</f>
        <v>6581850.9799999995</v>
      </c>
      <c r="H6" s="3"/>
      <c r="I6" s="3"/>
      <c r="J6" s="3"/>
      <c r="K6" s="3"/>
      <c r="L6" s="3"/>
      <c r="M6" s="3"/>
      <c r="N6" s="4"/>
    </row>
    <row r="7" spans="1:6" ht="13.5" thickTop="1">
      <c r="A7" s="6"/>
      <c r="F7" s="7"/>
    </row>
    <row r="8" spans="1:14" ht="12.75" customHeight="1">
      <c r="A8" s="10"/>
      <c r="B8" s="11"/>
      <c r="C8" s="11"/>
      <c r="D8" s="11"/>
      <c r="E8" s="11"/>
      <c r="F8" s="84" t="s">
        <v>53</v>
      </c>
      <c r="G8" s="84"/>
      <c r="H8" s="84"/>
      <c r="I8" s="84"/>
      <c r="K8" s="37"/>
      <c r="L8" s="37"/>
      <c r="M8" s="36"/>
      <c r="N8" s="12"/>
    </row>
    <row r="9" spans="5:14" ht="12.75" customHeight="1">
      <c r="E9" s="53"/>
      <c r="F9" s="37"/>
      <c r="G9" s="37"/>
      <c r="H9" s="37"/>
      <c r="I9" s="37"/>
      <c r="J9" s="37"/>
      <c r="K9" s="54"/>
      <c r="L9" s="54"/>
      <c r="M9" s="54"/>
      <c r="N9" s="1"/>
    </row>
    <row r="10" spans="1:13" ht="12.75" customHeight="1">
      <c r="A10" s="10"/>
      <c r="B10" s="11"/>
      <c r="C10" s="11"/>
      <c r="D10" s="11"/>
      <c r="E10" s="52" t="s">
        <v>33</v>
      </c>
      <c r="F10" s="38"/>
      <c r="G10" s="39"/>
      <c r="H10" s="39"/>
      <c r="I10" s="36"/>
      <c r="J10" s="37"/>
      <c r="K10" s="83" t="s">
        <v>30</v>
      </c>
      <c r="L10" s="83"/>
      <c r="M10" s="83"/>
    </row>
    <row r="11" spans="5:13" ht="12.75" customHeight="1">
      <c r="E11" s="38" t="s">
        <v>27</v>
      </c>
      <c r="F11" s="38"/>
      <c r="G11" s="39"/>
      <c r="H11" s="39"/>
      <c r="I11" s="37"/>
      <c r="J11" s="37"/>
      <c r="K11" s="83" t="s">
        <v>28</v>
      </c>
      <c r="L11" s="83"/>
      <c r="M11" s="83"/>
    </row>
    <row r="12" spans="1:9" ht="12.75">
      <c r="A12" s="6"/>
      <c r="F12" s="7"/>
      <c r="G12" s="14"/>
      <c r="H12" s="14"/>
      <c r="I12" s="11"/>
    </row>
    <row r="13" spans="1:9" ht="12.75">
      <c r="A13" s="6"/>
      <c r="F13" s="7"/>
      <c r="G13" s="14"/>
      <c r="H13" s="14"/>
      <c r="I13" s="11"/>
    </row>
    <row r="14" spans="1:6" ht="12.75">
      <c r="A14" s="6"/>
      <c r="F14" s="7"/>
    </row>
    <row r="15" spans="1:6" ht="12.75">
      <c r="A15" s="6"/>
      <c r="F15" s="7"/>
    </row>
    <row r="16" spans="1:6" ht="12.75">
      <c r="A16" s="6"/>
      <c r="F16" s="7"/>
    </row>
    <row r="17" spans="1:6" ht="12.75">
      <c r="A17" s="6"/>
      <c r="F17" s="7"/>
    </row>
    <row r="18" spans="1:6" ht="12.75">
      <c r="A18" s="6"/>
      <c r="F18" s="7"/>
    </row>
    <row r="19" spans="1:10" ht="12.75">
      <c r="A19" s="15"/>
      <c r="F19" s="7"/>
      <c r="J19" s="80"/>
    </row>
    <row r="20" spans="1:6" ht="12.75">
      <c r="A20" s="15"/>
      <c r="F20" s="7"/>
    </row>
    <row r="21" spans="1:6" ht="12.75">
      <c r="A21" s="15"/>
      <c r="F21" s="7"/>
    </row>
    <row r="22" spans="1:6" ht="12.75">
      <c r="A22" s="15"/>
      <c r="F22" s="7"/>
    </row>
    <row r="23" spans="1:6" ht="12.75">
      <c r="A23" s="15"/>
      <c r="F23" s="7"/>
    </row>
    <row r="24" spans="1:6" ht="12.75">
      <c r="A24" s="15"/>
      <c r="F24" s="7"/>
    </row>
    <row r="25" spans="1:6" ht="12.75">
      <c r="A25" s="15"/>
      <c r="F25" s="7"/>
    </row>
    <row r="26" ht="12.75">
      <c r="A26" s="15"/>
    </row>
    <row r="27" ht="12.75">
      <c r="A27" s="15"/>
    </row>
    <row r="28" ht="12.75">
      <c r="A28" s="15"/>
    </row>
    <row r="29" ht="12.75">
      <c r="A29" s="15"/>
    </row>
    <row r="30" ht="12.75">
      <c r="A30" s="15"/>
    </row>
    <row r="31" ht="12.75">
      <c r="A31" s="15"/>
    </row>
    <row r="32" ht="12.75">
      <c r="A32" s="15"/>
    </row>
    <row r="33" ht="12.75">
      <c r="A33" s="15"/>
    </row>
    <row r="34" ht="12.75">
      <c r="A34" s="15"/>
    </row>
    <row r="35" ht="12.75">
      <c r="A35" s="15"/>
    </row>
    <row r="36" ht="12.75">
      <c r="A36" s="15"/>
    </row>
    <row r="37" ht="12.75">
      <c r="A37" s="15"/>
    </row>
    <row r="38" ht="12.75">
      <c r="A38" s="15"/>
    </row>
    <row r="39" ht="12.75">
      <c r="A39" s="15"/>
    </row>
    <row r="40" ht="12.75">
      <c r="A40" s="15"/>
    </row>
    <row r="41" ht="12.75">
      <c r="A41" s="15"/>
    </row>
    <row r="42" ht="12.75">
      <c r="A42" s="15"/>
    </row>
    <row r="43" ht="12.75">
      <c r="A43" s="15"/>
    </row>
    <row r="44" ht="12.75">
      <c r="A44" s="15"/>
    </row>
    <row r="45" ht="12.75">
      <c r="A45" s="15"/>
    </row>
    <row r="46" ht="12.75">
      <c r="A46" s="15"/>
    </row>
  </sheetData>
  <sheetProtection selectLockedCells="1" selectUnlockedCells="1"/>
  <mergeCells count="4">
    <mergeCell ref="A1:N1"/>
    <mergeCell ref="F8:I8"/>
    <mergeCell ref="K10:M10"/>
    <mergeCell ref="K11:M11"/>
  </mergeCells>
  <printOptions horizontalCentered="1"/>
  <pageMargins left="0" right="0" top="0.5905511811023623" bottom="0.3937007874015748" header="0.1968503937007874" footer="0.1968503937007874"/>
  <pageSetup firstPageNumber="1" useFirstPageNumber="1" fitToHeight="1" fitToWidth="1" horizontalDpi="300" verticalDpi="300" orientation="landscape" paperSize="9" scale="62" r:id="rId1"/>
  <headerFooter alignWithMargins="0">
    <oddFooter>&amp;CPágina 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showGridLines="0" tabSelected="1" zoomScalePageLayoutView="0" workbookViewId="0" topLeftCell="C1">
      <selection activeCell="I22" sqref="I22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3" width="14.7109375" style="1" customWidth="1"/>
    <col min="14" max="14" width="14.7109375" style="8" customWidth="1"/>
    <col min="15" max="16384" width="9.140625" style="1" customWidth="1"/>
  </cols>
  <sheetData>
    <row r="1" spans="1:14" ht="30" customHeight="1" thickBot="1">
      <c r="A1" s="81" t="s">
        <v>54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39.75" customHeight="1" thickBot="1" thickTop="1">
      <c r="A2" s="32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4" t="s">
        <v>5</v>
      </c>
      <c r="G2" s="34" t="s">
        <v>6</v>
      </c>
      <c r="H2" s="34" t="s">
        <v>7</v>
      </c>
      <c r="I2" s="34" t="s">
        <v>8</v>
      </c>
      <c r="J2" s="34" t="s">
        <v>25</v>
      </c>
      <c r="K2" s="34" t="s">
        <v>26</v>
      </c>
      <c r="L2" s="34" t="s">
        <v>9</v>
      </c>
      <c r="M2" s="34" t="s">
        <v>10</v>
      </c>
      <c r="N2" s="35" t="s">
        <v>11</v>
      </c>
    </row>
    <row r="3" spans="1:14" ht="39.75" customHeight="1" thickTop="1">
      <c r="A3" s="59">
        <v>1</v>
      </c>
      <c r="B3" s="60" t="s">
        <v>15</v>
      </c>
      <c r="C3" s="60" t="s">
        <v>16</v>
      </c>
      <c r="D3" s="60" t="s">
        <v>17</v>
      </c>
      <c r="E3" s="61">
        <v>935942.84</v>
      </c>
      <c r="F3" s="61">
        <v>123429.77</v>
      </c>
      <c r="G3" s="62">
        <v>1059372.6099999999</v>
      </c>
      <c r="H3" s="62" t="s">
        <v>18</v>
      </c>
      <c r="I3" s="62">
        <v>6743466.49</v>
      </c>
      <c r="J3" s="63">
        <v>5145957.16</v>
      </c>
      <c r="K3" s="64">
        <v>40909</v>
      </c>
      <c r="L3" s="76">
        <v>2014</v>
      </c>
      <c r="M3" s="65" t="s">
        <v>13</v>
      </c>
      <c r="N3" s="66" t="s">
        <v>12</v>
      </c>
    </row>
    <row r="4" spans="1:14" ht="39.75" customHeight="1">
      <c r="A4" s="16">
        <v>2</v>
      </c>
      <c r="B4" s="17" t="s">
        <v>15</v>
      </c>
      <c r="C4" s="17" t="s">
        <v>19</v>
      </c>
      <c r="D4" s="17" t="s">
        <v>17</v>
      </c>
      <c r="E4" s="45">
        <v>1847384.5299999998</v>
      </c>
      <c r="F4" s="45">
        <v>444573.87000000005</v>
      </c>
      <c r="G4" s="49">
        <v>2291958.4</v>
      </c>
      <c r="H4" s="49" t="s">
        <v>20</v>
      </c>
      <c r="I4" s="49">
        <v>7021360.51</v>
      </c>
      <c r="J4" s="50">
        <v>4437245.470000001</v>
      </c>
      <c r="K4" s="51">
        <v>40909</v>
      </c>
      <c r="L4" s="77">
        <v>2014</v>
      </c>
      <c r="M4" s="21" t="s">
        <v>13</v>
      </c>
      <c r="N4" s="67" t="s">
        <v>12</v>
      </c>
    </row>
    <row r="5" spans="1:14" ht="39.75" customHeight="1">
      <c r="A5" s="85">
        <v>3</v>
      </c>
      <c r="B5" s="86" t="s">
        <v>15</v>
      </c>
      <c r="C5" s="86" t="s">
        <v>56</v>
      </c>
      <c r="D5" s="86" t="s">
        <v>17</v>
      </c>
      <c r="E5" s="87">
        <v>726392.49</v>
      </c>
      <c r="F5" s="87">
        <v>45356.04</v>
      </c>
      <c r="G5" s="88">
        <v>771748.53</v>
      </c>
      <c r="H5" s="88" t="s">
        <v>57</v>
      </c>
      <c r="I5" s="88">
        <v>12629180.27</v>
      </c>
      <c r="J5" s="89">
        <v>0</v>
      </c>
      <c r="K5" s="90">
        <v>41659</v>
      </c>
      <c r="L5" s="91">
        <v>2036</v>
      </c>
      <c r="M5" s="92" t="s">
        <v>13</v>
      </c>
      <c r="N5" s="93" t="s">
        <v>12</v>
      </c>
    </row>
    <row r="6" spans="1:14" ht="39.75" customHeight="1">
      <c r="A6" s="85">
        <v>4</v>
      </c>
      <c r="B6" s="86" t="s">
        <v>15</v>
      </c>
      <c r="C6" s="86" t="s">
        <v>21</v>
      </c>
      <c r="D6" s="86" t="s">
        <v>58</v>
      </c>
      <c r="E6" s="87">
        <v>27700.94</v>
      </c>
      <c r="F6" s="87">
        <v>15942.41</v>
      </c>
      <c r="G6" s="88">
        <v>43643.35</v>
      </c>
      <c r="H6" s="88" t="s">
        <v>59</v>
      </c>
      <c r="I6" s="88">
        <v>1757000</v>
      </c>
      <c r="J6" s="89">
        <v>1011248.33</v>
      </c>
      <c r="K6" s="90">
        <v>39685</v>
      </c>
      <c r="L6" s="91">
        <v>2026</v>
      </c>
      <c r="M6" s="92" t="s">
        <v>13</v>
      </c>
      <c r="N6" s="93" t="s">
        <v>12</v>
      </c>
    </row>
    <row r="7" spans="1:14" ht="39.75" customHeight="1" thickBot="1">
      <c r="A7" s="68">
        <v>5</v>
      </c>
      <c r="B7" s="69" t="s">
        <v>15</v>
      </c>
      <c r="C7" s="69" t="s">
        <v>21</v>
      </c>
      <c r="D7" s="69" t="s">
        <v>23</v>
      </c>
      <c r="E7" s="70">
        <v>3102711.82</v>
      </c>
      <c r="F7" s="70">
        <v>410355.76</v>
      </c>
      <c r="G7" s="71">
        <v>3513067.58</v>
      </c>
      <c r="H7" s="71" t="s">
        <v>24</v>
      </c>
      <c r="I7" s="71">
        <v>26147758.68</v>
      </c>
      <c r="J7" s="72">
        <v>272957.77</v>
      </c>
      <c r="K7" s="73">
        <v>40287</v>
      </c>
      <c r="L7" s="78">
        <v>2033</v>
      </c>
      <c r="M7" s="74" t="s">
        <v>13</v>
      </c>
      <c r="N7" s="75" t="s">
        <v>12</v>
      </c>
    </row>
    <row r="8" spans="1:14" ht="39.75" customHeight="1" thickBot="1" thickTop="1">
      <c r="A8" s="2"/>
      <c r="B8" s="3"/>
      <c r="C8" s="3"/>
      <c r="D8" s="58" t="s">
        <v>14</v>
      </c>
      <c r="E8" s="58">
        <f>SUM(E3:E7)</f>
        <v>6640132.619999999</v>
      </c>
      <c r="F8" s="58">
        <f>SUM(F3:F7)</f>
        <v>1039657.8500000001</v>
      </c>
      <c r="G8" s="58">
        <f>SUM(G3:G7)</f>
        <v>7679790.470000001</v>
      </c>
      <c r="H8" s="3"/>
      <c r="I8" s="3"/>
      <c r="J8" s="3"/>
      <c r="K8" s="3"/>
      <c r="L8" s="3"/>
      <c r="M8" s="3"/>
      <c r="N8" s="4"/>
    </row>
    <row r="9" spans="1:6" ht="13.5" thickTop="1">
      <c r="A9" s="6"/>
      <c r="F9" s="7"/>
    </row>
    <row r="10" spans="1:14" ht="12.75" customHeight="1">
      <c r="A10" s="84" t="s">
        <v>55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</row>
    <row r="11" spans="5:14" ht="12.75" customHeight="1">
      <c r="E11" s="53"/>
      <c r="F11" s="37"/>
      <c r="G11" s="37"/>
      <c r="H11" s="37"/>
      <c r="I11" s="37"/>
      <c r="J11" s="37"/>
      <c r="K11" s="54"/>
      <c r="L11" s="54"/>
      <c r="M11" s="54"/>
      <c r="N11" s="1"/>
    </row>
    <row r="12" spans="1:14" ht="12.75" customHeight="1">
      <c r="A12" s="94" t="s">
        <v>33</v>
      </c>
      <c r="B12" s="94"/>
      <c r="C12" s="94"/>
      <c r="D12" s="94"/>
      <c r="E12" s="94"/>
      <c r="F12" s="94"/>
      <c r="G12" s="83" t="s">
        <v>30</v>
      </c>
      <c r="H12" s="83"/>
      <c r="I12" s="83"/>
      <c r="J12" s="83"/>
      <c r="K12" s="83"/>
      <c r="L12" s="83"/>
      <c r="M12" s="83"/>
      <c r="N12" s="83"/>
    </row>
    <row r="13" spans="1:14" ht="12.75" customHeight="1">
      <c r="A13" s="83" t="s">
        <v>27</v>
      </c>
      <c r="B13" s="83"/>
      <c r="C13" s="83"/>
      <c r="D13" s="83"/>
      <c r="E13" s="83"/>
      <c r="F13" s="83"/>
      <c r="G13" s="83" t="s">
        <v>28</v>
      </c>
      <c r="H13" s="83"/>
      <c r="I13" s="83"/>
      <c r="J13" s="83"/>
      <c r="K13" s="83"/>
      <c r="L13" s="83"/>
      <c r="M13" s="83"/>
      <c r="N13" s="83"/>
    </row>
    <row r="14" spans="1:9" ht="12.75">
      <c r="A14" s="6"/>
      <c r="F14" s="7"/>
      <c r="G14" s="14"/>
      <c r="H14" s="14"/>
      <c r="I14" s="11"/>
    </row>
    <row r="15" spans="1:9" ht="12.75">
      <c r="A15" s="6"/>
      <c r="F15" s="7"/>
      <c r="G15" s="14"/>
      <c r="H15" s="14"/>
      <c r="I15" s="11"/>
    </row>
    <row r="16" spans="1:6" ht="12.75">
      <c r="A16" s="6"/>
      <c r="F16" s="7"/>
    </row>
    <row r="17" spans="1:6" ht="12.75">
      <c r="A17" s="6"/>
      <c r="F17" s="7"/>
    </row>
    <row r="18" spans="1:6" ht="12.75">
      <c r="A18" s="6"/>
      <c r="F18" s="7"/>
    </row>
    <row r="19" spans="1:6" ht="12.75">
      <c r="A19" s="6"/>
      <c r="F19" s="7"/>
    </row>
    <row r="20" spans="1:6" ht="12.75">
      <c r="A20" s="6"/>
      <c r="F20" s="7"/>
    </row>
    <row r="21" spans="1:10" ht="12.75">
      <c r="A21" s="15"/>
      <c r="F21" s="7"/>
      <c r="J21" s="80"/>
    </row>
    <row r="22" spans="1:6" ht="12.75">
      <c r="A22" s="15"/>
      <c r="F22" s="7"/>
    </row>
    <row r="23" spans="1:6" ht="12.75">
      <c r="A23" s="15"/>
      <c r="F23" s="7"/>
    </row>
    <row r="24" spans="1:6" ht="12.75">
      <c r="A24" s="15"/>
      <c r="F24" s="7"/>
    </row>
    <row r="25" spans="1:6" ht="12.75">
      <c r="A25" s="15"/>
      <c r="F25" s="7"/>
    </row>
    <row r="26" spans="1:6" ht="12.75">
      <c r="A26" s="15"/>
      <c r="F26" s="7"/>
    </row>
    <row r="27" spans="1:6" ht="12.75">
      <c r="A27" s="15"/>
      <c r="F27" s="7"/>
    </row>
    <row r="28" ht="12.75">
      <c r="A28" s="15"/>
    </row>
    <row r="29" ht="12.75">
      <c r="A29" s="15"/>
    </row>
    <row r="30" ht="12.75">
      <c r="A30" s="15"/>
    </row>
    <row r="31" ht="12.75">
      <c r="A31" s="15"/>
    </row>
    <row r="32" ht="12.75">
      <c r="A32" s="15"/>
    </row>
    <row r="33" ht="12.75">
      <c r="A33" s="15"/>
    </row>
    <row r="34" ht="12.75">
      <c r="A34" s="15"/>
    </row>
    <row r="35" ht="12.75">
      <c r="A35" s="15"/>
    </row>
    <row r="36" ht="12.75">
      <c r="A36" s="15"/>
    </row>
    <row r="37" ht="12.75">
      <c r="A37" s="15"/>
    </row>
    <row r="38" ht="12.75">
      <c r="A38" s="15"/>
    </row>
    <row r="39" ht="12.75">
      <c r="A39" s="15"/>
    </row>
    <row r="40" ht="12.75">
      <c r="A40" s="15"/>
    </row>
    <row r="41" ht="12.75">
      <c r="A41" s="15"/>
    </row>
    <row r="42" ht="12.75">
      <c r="A42" s="15"/>
    </row>
    <row r="43" ht="12.75">
      <c r="A43" s="15"/>
    </row>
    <row r="44" ht="12.75">
      <c r="A44" s="15"/>
    </row>
    <row r="45" ht="12.75">
      <c r="A45" s="15"/>
    </row>
    <row r="46" ht="12.75">
      <c r="A46" s="15"/>
    </row>
    <row r="47" ht="12.75">
      <c r="A47" s="15"/>
    </row>
    <row r="48" ht="12.75">
      <c r="A48" s="15"/>
    </row>
  </sheetData>
  <sheetProtection selectLockedCells="1" selectUnlockedCells="1"/>
  <mergeCells count="6">
    <mergeCell ref="A1:N1"/>
    <mergeCell ref="A10:N10"/>
    <mergeCell ref="A12:F12"/>
    <mergeCell ref="A13:F13"/>
    <mergeCell ref="G12:N12"/>
    <mergeCell ref="G13:N13"/>
  </mergeCells>
  <printOptions horizontalCentered="1"/>
  <pageMargins left="0" right="0" top="0.5905511811023623" bottom="0.3937007874015748" header="0.1968503937007874" footer="0.1968503937007874"/>
  <pageSetup firstPageNumber="1" useFirstPageNumber="1" fitToHeight="1" fitToWidth="1" horizontalDpi="300" verticalDpi="300" orientation="landscape" paperSize="9" scale="60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GridLines="0" zoomScalePageLayoutView="0" workbookViewId="0" topLeftCell="A1">
      <selection activeCell="L3" sqref="L3:L5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3" width="14.7109375" style="1" customWidth="1"/>
    <col min="14" max="14" width="14.7109375" style="8" customWidth="1"/>
    <col min="15" max="16384" width="9.140625" style="1" customWidth="1"/>
  </cols>
  <sheetData>
    <row r="1" spans="1:14" ht="30" customHeight="1" thickBot="1">
      <c r="A1" s="81" t="s">
        <v>39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39.75" customHeight="1" thickBot="1" thickTop="1">
      <c r="A2" s="32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4" t="s">
        <v>5</v>
      </c>
      <c r="G2" s="34" t="s">
        <v>6</v>
      </c>
      <c r="H2" s="34" t="s">
        <v>7</v>
      </c>
      <c r="I2" s="34" t="s">
        <v>8</v>
      </c>
      <c r="J2" s="34" t="s">
        <v>25</v>
      </c>
      <c r="K2" s="34" t="s">
        <v>26</v>
      </c>
      <c r="L2" s="34" t="s">
        <v>9</v>
      </c>
      <c r="M2" s="34" t="s">
        <v>10</v>
      </c>
      <c r="N2" s="35" t="s">
        <v>11</v>
      </c>
    </row>
    <row r="3" spans="1:14" ht="39.75" customHeight="1" thickTop="1">
      <c r="A3" s="24">
        <v>1</v>
      </c>
      <c r="B3" s="25" t="s">
        <v>15</v>
      </c>
      <c r="C3" s="25" t="s">
        <v>16</v>
      </c>
      <c r="D3" s="25" t="s">
        <v>17</v>
      </c>
      <c r="E3" s="44">
        <v>195762.83</v>
      </c>
      <c r="F3" s="44">
        <v>109946.72</v>
      </c>
      <c r="G3" s="46">
        <v>305709.55</v>
      </c>
      <c r="H3" s="46" t="s">
        <v>18</v>
      </c>
      <c r="I3" s="46">
        <v>4269960</v>
      </c>
      <c r="J3" s="47">
        <v>5145957.16</v>
      </c>
      <c r="K3" s="48">
        <v>40909</v>
      </c>
      <c r="L3" s="79">
        <v>2014</v>
      </c>
      <c r="M3" s="29" t="s">
        <v>13</v>
      </c>
      <c r="N3" s="30" t="s">
        <v>12</v>
      </c>
    </row>
    <row r="4" spans="1:14" ht="39.75" customHeight="1">
      <c r="A4" s="16">
        <v>2</v>
      </c>
      <c r="B4" s="17" t="s">
        <v>15</v>
      </c>
      <c r="C4" s="17" t="s">
        <v>19</v>
      </c>
      <c r="D4" s="17" t="s">
        <v>17</v>
      </c>
      <c r="E4" s="18">
        <v>0</v>
      </c>
      <c r="F4" s="45">
        <v>151139.98</v>
      </c>
      <c r="G4" s="49">
        <v>151139.98</v>
      </c>
      <c r="H4" s="49" t="s">
        <v>20</v>
      </c>
      <c r="I4" s="49">
        <v>4430040</v>
      </c>
      <c r="J4" s="50">
        <v>4437245.47</v>
      </c>
      <c r="K4" s="51">
        <v>40909</v>
      </c>
      <c r="L4" s="77">
        <v>2014</v>
      </c>
      <c r="M4" s="21" t="s">
        <v>13</v>
      </c>
      <c r="N4" s="22" t="s">
        <v>12</v>
      </c>
    </row>
    <row r="5" spans="1:14" ht="39.75" customHeight="1" thickBot="1">
      <c r="A5" s="16">
        <v>3</v>
      </c>
      <c r="B5" s="17" t="s">
        <v>15</v>
      </c>
      <c r="C5" s="17" t="s">
        <v>21</v>
      </c>
      <c r="D5" s="17" t="s">
        <v>23</v>
      </c>
      <c r="E5" s="18">
        <v>0</v>
      </c>
      <c r="F5" s="45">
        <v>16051.64</v>
      </c>
      <c r="G5" s="49">
        <v>16051.64</v>
      </c>
      <c r="H5" s="49" t="s">
        <v>24</v>
      </c>
      <c r="I5" s="49">
        <v>26147758.68</v>
      </c>
      <c r="J5" s="50">
        <v>272957.77</v>
      </c>
      <c r="K5" s="51">
        <v>40287</v>
      </c>
      <c r="L5" s="77">
        <v>2033</v>
      </c>
      <c r="M5" s="21" t="s">
        <v>22</v>
      </c>
      <c r="N5" s="22" t="s">
        <v>12</v>
      </c>
    </row>
    <row r="6" spans="1:14" ht="39.75" customHeight="1" thickBot="1" thickTop="1">
      <c r="A6" s="2"/>
      <c r="B6" s="3"/>
      <c r="C6" s="3"/>
      <c r="D6" s="55" t="s">
        <v>14</v>
      </c>
      <c r="E6" s="55">
        <v>195762.83</v>
      </c>
      <c r="F6" s="55">
        <v>277138.34</v>
      </c>
      <c r="G6" s="56">
        <v>472901.17</v>
      </c>
      <c r="H6" s="3"/>
      <c r="I6" s="3"/>
      <c r="J6" s="3"/>
      <c r="K6" s="3"/>
      <c r="L6" s="3"/>
      <c r="M6" s="3"/>
      <c r="N6" s="4"/>
    </row>
    <row r="7" spans="1:6" ht="13.5" thickTop="1">
      <c r="A7" s="6"/>
      <c r="F7" s="7"/>
    </row>
    <row r="8" spans="1:14" ht="12.75" customHeight="1">
      <c r="A8" s="10"/>
      <c r="B8" s="11"/>
      <c r="C8" s="11"/>
      <c r="D8" s="11"/>
      <c r="E8" s="11"/>
      <c r="F8" s="84" t="s">
        <v>34</v>
      </c>
      <c r="G8" s="84"/>
      <c r="H8" s="84"/>
      <c r="I8" s="84"/>
      <c r="K8" s="37"/>
      <c r="L8" s="37"/>
      <c r="M8" s="36"/>
      <c r="N8" s="12"/>
    </row>
    <row r="9" spans="5:14" ht="12.75" customHeight="1">
      <c r="E9" s="53"/>
      <c r="F9" s="37"/>
      <c r="G9" s="37"/>
      <c r="H9" s="37"/>
      <c r="I9" s="37"/>
      <c r="J9" s="37"/>
      <c r="K9" s="54"/>
      <c r="L9" s="54"/>
      <c r="M9" s="54"/>
      <c r="N9" s="1"/>
    </row>
    <row r="10" spans="1:13" ht="12.75" customHeight="1">
      <c r="A10" s="10"/>
      <c r="B10" s="11"/>
      <c r="C10" s="11"/>
      <c r="D10" s="11"/>
      <c r="E10" s="52" t="s">
        <v>33</v>
      </c>
      <c r="F10" s="38"/>
      <c r="G10" s="39"/>
      <c r="H10" s="39"/>
      <c r="I10" s="36"/>
      <c r="J10" s="37"/>
      <c r="K10" s="83" t="s">
        <v>30</v>
      </c>
      <c r="L10" s="83"/>
      <c r="M10" s="83"/>
    </row>
    <row r="11" spans="5:13" ht="12.75" customHeight="1">
      <c r="E11" s="38" t="s">
        <v>27</v>
      </c>
      <c r="F11" s="38"/>
      <c r="G11" s="39"/>
      <c r="H11" s="39"/>
      <c r="I11" s="37"/>
      <c r="J11" s="37"/>
      <c r="K11" s="83" t="s">
        <v>28</v>
      </c>
      <c r="L11" s="83"/>
      <c r="M11" s="83"/>
    </row>
    <row r="12" spans="1:9" ht="12.75">
      <c r="A12" s="6"/>
      <c r="F12" s="7"/>
      <c r="G12" s="14"/>
      <c r="H12" s="14"/>
      <c r="I12" s="11"/>
    </row>
    <row r="13" spans="1:9" ht="12.75">
      <c r="A13" s="6"/>
      <c r="F13" s="7"/>
      <c r="G13" s="14"/>
      <c r="H13" s="14"/>
      <c r="I13" s="11"/>
    </row>
    <row r="14" spans="1:6" ht="12.75">
      <c r="A14" s="6"/>
      <c r="F14" s="7"/>
    </row>
    <row r="15" spans="1:6" ht="12.75">
      <c r="A15" s="6"/>
      <c r="F15" s="7"/>
    </row>
    <row r="16" spans="1:6" ht="12.75">
      <c r="A16" s="6"/>
      <c r="F16" s="7"/>
    </row>
    <row r="17" spans="1:6" ht="12.75">
      <c r="A17" s="6"/>
      <c r="F17" s="7"/>
    </row>
    <row r="18" spans="1:6" ht="12.75">
      <c r="A18" s="6"/>
      <c r="F18" s="7"/>
    </row>
    <row r="19" spans="1:6" ht="12.75">
      <c r="A19" s="15"/>
      <c r="F19" s="7"/>
    </row>
    <row r="20" spans="1:6" ht="12.75">
      <c r="A20" s="15"/>
      <c r="F20" s="7"/>
    </row>
    <row r="21" spans="1:6" ht="12.75">
      <c r="A21" s="15"/>
      <c r="F21" s="7"/>
    </row>
    <row r="22" spans="1:6" ht="12.75">
      <c r="A22" s="15"/>
      <c r="F22" s="7"/>
    </row>
    <row r="23" spans="1:6" ht="12.75">
      <c r="A23" s="15"/>
      <c r="F23" s="7"/>
    </row>
    <row r="24" spans="1:6" ht="12.75">
      <c r="A24" s="15"/>
      <c r="F24" s="7"/>
    </row>
    <row r="25" spans="1:6" ht="12.75">
      <c r="A25" s="15"/>
      <c r="F25" s="7"/>
    </row>
    <row r="26" ht="12.75">
      <c r="A26" s="15"/>
    </row>
    <row r="27" ht="12.75">
      <c r="A27" s="15"/>
    </row>
    <row r="28" ht="12.75">
      <c r="A28" s="15"/>
    </row>
    <row r="29" ht="12.75">
      <c r="A29" s="15"/>
    </row>
    <row r="30" ht="12.75">
      <c r="A30" s="15"/>
    </row>
    <row r="31" ht="12.75">
      <c r="A31" s="15"/>
    </row>
    <row r="32" ht="12.75">
      <c r="A32" s="15"/>
    </row>
    <row r="33" ht="12.75">
      <c r="A33" s="15"/>
    </row>
    <row r="34" ht="12.75">
      <c r="A34" s="15"/>
    </row>
    <row r="35" ht="12.75">
      <c r="A35" s="15"/>
    </row>
    <row r="36" ht="12.75">
      <c r="A36" s="15"/>
    </row>
    <row r="37" ht="12.75">
      <c r="A37" s="15"/>
    </row>
    <row r="38" ht="12.75">
      <c r="A38" s="15"/>
    </row>
    <row r="39" ht="12.75">
      <c r="A39" s="15"/>
    </row>
    <row r="40" ht="12.75">
      <c r="A40" s="15"/>
    </row>
    <row r="41" ht="12.75">
      <c r="A41" s="15"/>
    </row>
    <row r="42" ht="12.75">
      <c r="A42" s="15"/>
    </row>
    <row r="43" ht="12.75">
      <c r="A43" s="15"/>
    </row>
    <row r="44" ht="12.75">
      <c r="A44" s="15"/>
    </row>
    <row r="45" ht="12.75">
      <c r="A45" s="15"/>
    </row>
    <row r="46" ht="12.75">
      <c r="A46" s="15"/>
    </row>
  </sheetData>
  <sheetProtection selectLockedCells="1" selectUnlockedCells="1"/>
  <mergeCells count="4">
    <mergeCell ref="A1:N1"/>
    <mergeCell ref="F8:I8"/>
    <mergeCell ref="K10:M10"/>
    <mergeCell ref="K11:M11"/>
  </mergeCells>
  <printOptions horizontalCentered="1"/>
  <pageMargins left="0" right="0" top="0.5905511811023623" bottom="0.3937007874015748" header="0.1968503937007874" footer="0.1968503937007874"/>
  <pageSetup firstPageNumber="1" useFirstPageNumber="1" fitToHeight="1" fitToWidth="1" horizontalDpi="300" verticalDpi="300" orientation="landscape" paperSize="9" scale="62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GridLines="0" zoomScalePageLayoutView="0" workbookViewId="0" topLeftCell="A1">
      <selection activeCell="L3" sqref="L3:L5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3" width="14.7109375" style="1" customWidth="1"/>
    <col min="14" max="14" width="14.7109375" style="8" customWidth="1"/>
    <col min="15" max="16384" width="9.140625" style="1" customWidth="1"/>
  </cols>
  <sheetData>
    <row r="1" spans="1:14" ht="30" customHeight="1" thickBot="1">
      <c r="A1" s="81" t="s">
        <v>38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39.75" customHeight="1" thickBot="1" thickTop="1">
      <c r="A2" s="32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4" t="s">
        <v>5</v>
      </c>
      <c r="G2" s="34" t="s">
        <v>6</v>
      </c>
      <c r="H2" s="34" t="s">
        <v>7</v>
      </c>
      <c r="I2" s="34" t="s">
        <v>8</v>
      </c>
      <c r="J2" s="34" t="s">
        <v>25</v>
      </c>
      <c r="K2" s="34" t="s">
        <v>26</v>
      </c>
      <c r="L2" s="34" t="s">
        <v>9</v>
      </c>
      <c r="M2" s="34" t="s">
        <v>10</v>
      </c>
      <c r="N2" s="35" t="s">
        <v>11</v>
      </c>
    </row>
    <row r="3" spans="1:14" ht="39.75" customHeight="1" thickTop="1">
      <c r="A3" s="24">
        <v>1</v>
      </c>
      <c r="B3" s="25" t="s">
        <v>15</v>
      </c>
      <c r="C3" s="25" t="s">
        <v>16</v>
      </c>
      <c r="D3" s="25" t="s">
        <v>17</v>
      </c>
      <c r="E3" s="44">
        <v>195762.83</v>
      </c>
      <c r="F3" s="44">
        <v>109946.72</v>
      </c>
      <c r="G3" s="46">
        <v>305709.55</v>
      </c>
      <c r="H3" s="46" t="s">
        <v>18</v>
      </c>
      <c r="I3" s="46">
        <v>4269960</v>
      </c>
      <c r="J3" s="47">
        <v>5145957.16</v>
      </c>
      <c r="K3" s="48">
        <v>40909</v>
      </c>
      <c r="L3" s="79">
        <v>2014</v>
      </c>
      <c r="M3" s="29" t="s">
        <v>13</v>
      </c>
      <c r="N3" s="30" t="s">
        <v>12</v>
      </c>
    </row>
    <row r="4" spans="1:14" ht="39.75" customHeight="1">
      <c r="A4" s="16">
        <v>2</v>
      </c>
      <c r="B4" s="17" t="s">
        <v>15</v>
      </c>
      <c r="C4" s="17" t="s">
        <v>19</v>
      </c>
      <c r="D4" s="17" t="s">
        <v>17</v>
      </c>
      <c r="E4" s="45">
        <v>0</v>
      </c>
      <c r="F4" s="45">
        <v>151139.98</v>
      </c>
      <c r="G4" s="49">
        <v>151139.98</v>
      </c>
      <c r="H4" s="49" t="s">
        <v>20</v>
      </c>
      <c r="I4" s="49">
        <v>4430040</v>
      </c>
      <c r="J4" s="50">
        <v>4437245.47</v>
      </c>
      <c r="K4" s="51">
        <v>40909</v>
      </c>
      <c r="L4" s="77">
        <v>2014</v>
      </c>
      <c r="M4" s="21" t="s">
        <v>13</v>
      </c>
      <c r="N4" s="22" t="s">
        <v>12</v>
      </c>
    </row>
    <row r="5" spans="1:14" ht="39.75" customHeight="1" thickBot="1">
      <c r="A5" s="16">
        <v>3</v>
      </c>
      <c r="B5" s="17" t="s">
        <v>15</v>
      </c>
      <c r="C5" s="17" t="s">
        <v>21</v>
      </c>
      <c r="D5" s="17" t="s">
        <v>23</v>
      </c>
      <c r="E5" s="45">
        <v>0</v>
      </c>
      <c r="F5" s="45">
        <v>16051.64</v>
      </c>
      <c r="G5" s="49">
        <v>16051.64</v>
      </c>
      <c r="H5" s="49" t="s">
        <v>24</v>
      </c>
      <c r="I5" s="49">
        <v>26147758.68</v>
      </c>
      <c r="J5" s="50">
        <v>272957.77</v>
      </c>
      <c r="K5" s="51">
        <v>40287</v>
      </c>
      <c r="L5" s="77">
        <v>2033</v>
      </c>
      <c r="M5" s="21" t="s">
        <v>22</v>
      </c>
      <c r="N5" s="22" t="s">
        <v>12</v>
      </c>
    </row>
    <row r="6" spans="1:14" ht="39.75" customHeight="1" thickBot="1" thickTop="1">
      <c r="A6" s="2"/>
      <c r="B6" s="3"/>
      <c r="C6" s="3"/>
      <c r="D6" s="55" t="s">
        <v>14</v>
      </c>
      <c r="E6" s="55">
        <f>SUM(E3:E5)</f>
        <v>195762.83</v>
      </c>
      <c r="F6" s="55">
        <f>SUM(F3:F5)</f>
        <v>277138.34</v>
      </c>
      <c r="G6" s="55">
        <f>SUM(G3:G5)</f>
        <v>472901.17000000004</v>
      </c>
      <c r="H6" s="3"/>
      <c r="I6" s="3"/>
      <c r="J6" s="3"/>
      <c r="K6" s="3"/>
      <c r="L6" s="3"/>
      <c r="M6" s="3"/>
      <c r="N6" s="4"/>
    </row>
    <row r="7" spans="1:6" ht="13.5" thickTop="1">
      <c r="A7" s="6"/>
      <c r="F7" s="7"/>
    </row>
    <row r="8" spans="1:14" ht="12.75" customHeight="1">
      <c r="A8" s="10"/>
      <c r="B8" s="11"/>
      <c r="C8" s="11"/>
      <c r="D8" s="11"/>
      <c r="E8" s="11"/>
      <c r="F8" s="84" t="s">
        <v>35</v>
      </c>
      <c r="G8" s="84"/>
      <c r="H8" s="84"/>
      <c r="I8" s="84"/>
      <c r="K8" s="37"/>
      <c r="L8" s="37"/>
      <c r="M8" s="36"/>
      <c r="N8" s="12"/>
    </row>
    <row r="9" spans="5:14" ht="12.75" customHeight="1">
      <c r="E9" s="53"/>
      <c r="F9" s="37"/>
      <c r="G9" s="37"/>
      <c r="H9" s="37"/>
      <c r="I9" s="37"/>
      <c r="J9" s="37"/>
      <c r="K9" s="54"/>
      <c r="L9" s="54"/>
      <c r="M9" s="54"/>
      <c r="N9" s="1"/>
    </row>
    <row r="10" spans="1:13" ht="12.75" customHeight="1">
      <c r="A10" s="10"/>
      <c r="B10" s="11"/>
      <c r="C10" s="11"/>
      <c r="D10" s="11"/>
      <c r="E10" s="52" t="s">
        <v>33</v>
      </c>
      <c r="F10" s="38"/>
      <c r="G10" s="39"/>
      <c r="H10" s="39"/>
      <c r="I10" s="36"/>
      <c r="J10" s="37"/>
      <c r="K10" s="83" t="s">
        <v>30</v>
      </c>
      <c r="L10" s="83"/>
      <c r="M10" s="83"/>
    </row>
    <row r="11" spans="5:13" ht="12.75" customHeight="1">
      <c r="E11" s="38" t="s">
        <v>27</v>
      </c>
      <c r="F11" s="38"/>
      <c r="G11" s="39"/>
      <c r="H11" s="39"/>
      <c r="I11" s="37"/>
      <c r="J11" s="37"/>
      <c r="K11" s="83" t="s">
        <v>28</v>
      </c>
      <c r="L11" s="83"/>
      <c r="M11" s="83"/>
    </row>
    <row r="12" spans="1:9" ht="12.75">
      <c r="A12" s="6"/>
      <c r="F12" s="7"/>
      <c r="G12" s="14"/>
      <c r="H12" s="14"/>
      <c r="I12" s="11"/>
    </row>
    <row r="13" spans="1:9" ht="12.75">
      <c r="A13" s="6"/>
      <c r="F13" s="7"/>
      <c r="G13" s="14"/>
      <c r="H13" s="14"/>
      <c r="I13" s="11"/>
    </row>
    <row r="14" spans="1:6" ht="12.75">
      <c r="A14" s="6"/>
      <c r="F14" s="7"/>
    </row>
    <row r="15" spans="1:6" ht="12.75">
      <c r="A15" s="6"/>
      <c r="F15" s="7"/>
    </row>
    <row r="16" spans="1:6" ht="12.75">
      <c r="A16" s="6"/>
      <c r="F16" s="7"/>
    </row>
    <row r="17" spans="1:6" ht="12.75">
      <c r="A17" s="6"/>
      <c r="F17" s="7"/>
    </row>
    <row r="18" spans="1:6" ht="12.75">
      <c r="A18" s="6"/>
      <c r="F18" s="7"/>
    </row>
    <row r="19" spans="1:6" ht="12.75">
      <c r="A19" s="15"/>
      <c r="F19" s="7"/>
    </row>
    <row r="20" spans="1:6" ht="12.75">
      <c r="A20" s="15"/>
      <c r="F20" s="7"/>
    </row>
    <row r="21" spans="1:6" ht="12.75">
      <c r="A21" s="15"/>
      <c r="F21" s="7"/>
    </row>
    <row r="22" spans="1:6" ht="12.75">
      <c r="A22" s="15"/>
      <c r="F22" s="7"/>
    </row>
    <row r="23" spans="1:6" ht="12.75">
      <c r="A23" s="15"/>
      <c r="F23" s="7"/>
    </row>
    <row r="24" spans="1:6" ht="12.75">
      <c r="A24" s="15"/>
      <c r="F24" s="7"/>
    </row>
    <row r="25" spans="1:6" ht="12.75">
      <c r="A25" s="15"/>
      <c r="F25" s="7"/>
    </row>
    <row r="26" ht="12.75">
      <c r="A26" s="15"/>
    </row>
    <row r="27" ht="12.75">
      <c r="A27" s="15"/>
    </row>
    <row r="28" ht="12.75">
      <c r="A28" s="15"/>
    </row>
    <row r="29" ht="12.75">
      <c r="A29" s="15"/>
    </row>
    <row r="30" ht="12.75">
      <c r="A30" s="15"/>
    </row>
    <row r="31" ht="12.75">
      <c r="A31" s="15"/>
    </row>
    <row r="32" ht="12.75">
      <c r="A32" s="15"/>
    </row>
    <row r="33" ht="12.75">
      <c r="A33" s="15"/>
    </row>
    <row r="34" ht="12.75">
      <c r="A34" s="15"/>
    </row>
    <row r="35" ht="12.75">
      <c r="A35" s="15"/>
    </row>
    <row r="36" ht="12.75">
      <c r="A36" s="15"/>
    </row>
    <row r="37" ht="12.75">
      <c r="A37" s="15"/>
    </row>
    <row r="38" ht="12.75">
      <c r="A38" s="15"/>
    </row>
    <row r="39" ht="12.75">
      <c r="A39" s="15"/>
    </row>
    <row r="40" ht="12.75">
      <c r="A40" s="15"/>
    </row>
    <row r="41" ht="12.75">
      <c r="A41" s="15"/>
    </row>
    <row r="42" ht="12.75">
      <c r="A42" s="15"/>
    </row>
    <row r="43" ht="12.75">
      <c r="A43" s="15"/>
    </row>
    <row r="44" ht="12.75">
      <c r="A44" s="15"/>
    </row>
    <row r="45" ht="12.75">
      <c r="A45" s="15"/>
    </row>
    <row r="46" ht="12.75">
      <c r="A46" s="15"/>
    </row>
  </sheetData>
  <sheetProtection selectLockedCells="1" selectUnlockedCells="1"/>
  <mergeCells count="4">
    <mergeCell ref="A1:N1"/>
    <mergeCell ref="F8:I8"/>
    <mergeCell ref="K10:M10"/>
    <mergeCell ref="K11:M11"/>
  </mergeCells>
  <printOptions horizontalCentered="1"/>
  <pageMargins left="0" right="0" top="0.5905511811023623" bottom="0.3937007874015748" header="0.1968503937007874" footer="0.1968503937007874"/>
  <pageSetup firstPageNumber="1" useFirstPageNumber="1" fitToHeight="1" fitToWidth="1" horizontalDpi="300" verticalDpi="300" orientation="landscape" paperSize="9" scale="62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GridLines="0" zoomScalePageLayoutView="0" workbookViewId="0" topLeftCell="A1">
      <selection activeCell="L3" sqref="L3:L5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3" width="14.7109375" style="1" customWidth="1"/>
    <col min="14" max="14" width="14.7109375" style="8" customWidth="1"/>
    <col min="15" max="16384" width="9.140625" style="1" customWidth="1"/>
  </cols>
  <sheetData>
    <row r="1" spans="1:14" ht="30" customHeight="1" thickBot="1">
      <c r="A1" s="81" t="s">
        <v>37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39.75" customHeight="1" thickBot="1" thickTop="1">
      <c r="A2" s="32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4" t="s">
        <v>5</v>
      </c>
      <c r="G2" s="34" t="s">
        <v>6</v>
      </c>
      <c r="H2" s="34" t="s">
        <v>7</v>
      </c>
      <c r="I2" s="34" t="s">
        <v>8</v>
      </c>
      <c r="J2" s="34" t="s">
        <v>25</v>
      </c>
      <c r="K2" s="34" t="s">
        <v>26</v>
      </c>
      <c r="L2" s="34" t="s">
        <v>9</v>
      </c>
      <c r="M2" s="34" t="s">
        <v>10</v>
      </c>
      <c r="N2" s="35" t="s">
        <v>11</v>
      </c>
    </row>
    <row r="3" spans="1:14" ht="39.75" customHeight="1" thickTop="1">
      <c r="A3" s="24">
        <v>1</v>
      </c>
      <c r="B3" s="25" t="s">
        <v>15</v>
      </c>
      <c r="C3" s="25" t="s">
        <v>16</v>
      </c>
      <c r="D3" s="25" t="s">
        <v>17</v>
      </c>
      <c r="E3" s="44">
        <v>900731.0499999999</v>
      </c>
      <c r="F3" s="44">
        <v>123429.77</v>
      </c>
      <c r="G3" s="46">
        <v>1024160.82</v>
      </c>
      <c r="H3" s="46" t="s">
        <v>18</v>
      </c>
      <c r="I3" s="46">
        <v>4269960</v>
      </c>
      <c r="J3" s="47">
        <v>5145957.16</v>
      </c>
      <c r="K3" s="48">
        <v>40909</v>
      </c>
      <c r="L3" s="79">
        <v>2014</v>
      </c>
      <c r="M3" s="29" t="s">
        <v>13</v>
      </c>
      <c r="N3" s="30" t="s">
        <v>12</v>
      </c>
    </row>
    <row r="4" spans="1:14" ht="39.75" customHeight="1">
      <c r="A4" s="16">
        <v>2</v>
      </c>
      <c r="B4" s="17" t="s">
        <v>15</v>
      </c>
      <c r="C4" s="17" t="s">
        <v>19</v>
      </c>
      <c r="D4" s="17" t="s">
        <v>17</v>
      </c>
      <c r="E4" s="45">
        <v>0</v>
      </c>
      <c r="F4" s="45">
        <v>151139.98</v>
      </c>
      <c r="G4" s="49">
        <v>151139.98</v>
      </c>
      <c r="H4" s="49" t="s">
        <v>20</v>
      </c>
      <c r="I4" s="49">
        <v>4430040</v>
      </c>
      <c r="J4" s="50">
        <v>4437245.470000001</v>
      </c>
      <c r="K4" s="51">
        <v>40909</v>
      </c>
      <c r="L4" s="77">
        <v>2014</v>
      </c>
      <c r="M4" s="21" t="s">
        <v>13</v>
      </c>
      <c r="N4" s="22" t="s">
        <v>12</v>
      </c>
    </row>
    <row r="5" spans="1:14" ht="39.75" customHeight="1" thickBot="1">
      <c r="A5" s="16">
        <v>3</v>
      </c>
      <c r="B5" s="17" t="s">
        <v>15</v>
      </c>
      <c r="C5" s="17" t="s">
        <v>21</v>
      </c>
      <c r="D5" s="17" t="s">
        <v>23</v>
      </c>
      <c r="E5" s="45">
        <v>0</v>
      </c>
      <c r="F5" s="45">
        <v>16051.64</v>
      </c>
      <c r="G5" s="49">
        <v>16051.64</v>
      </c>
      <c r="H5" s="49" t="s">
        <v>24</v>
      </c>
      <c r="I5" s="49">
        <v>26147758.68</v>
      </c>
      <c r="J5" s="50">
        <v>272957.77</v>
      </c>
      <c r="K5" s="51">
        <v>40287</v>
      </c>
      <c r="L5" s="77">
        <v>2033</v>
      </c>
      <c r="M5" s="57" t="s">
        <v>22</v>
      </c>
      <c r="N5" s="22" t="s">
        <v>12</v>
      </c>
    </row>
    <row r="6" spans="1:14" ht="39.75" customHeight="1" thickBot="1" thickTop="1">
      <c r="A6" s="2"/>
      <c r="B6" s="3"/>
      <c r="C6" s="3"/>
      <c r="D6" s="55" t="s">
        <v>14</v>
      </c>
      <c r="E6" s="55">
        <f>SUM(E3:E5)</f>
        <v>900731.0499999999</v>
      </c>
      <c r="F6" s="55">
        <f>SUM(F3:F5)</f>
        <v>290621.39</v>
      </c>
      <c r="G6" s="55">
        <f>SUM(G3:G5)</f>
        <v>1191352.44</v>
      </c>
      <c r="H6" s="3"/>
      <c r="I6" s="3"/>
      <c r="J6" s="3"/>
      <c r="K6" s="3"/>
      <c r="L6" s="3"/>
      <c r="M6" s="3"/>
      <c r="N6" s="4"/>
    </row>
    <row r="7" spans="1:6" ht="13.5" thickTop="1">
      <c r="A7" s="6"/>
      <c r="F7" s="7"/>
    </row>
    <row r="8" spans="1:14" ht="12.75" customHeight="1">
      <c r="A8" s="10"/>
      <c r="B8" s="11"/>
      <c r="C8" s="11"/>
      <c r="D8" s="11"/>
      <c r="E8" s="11"/>
      <c r="F8" s="84" t="s">
        <v>36</v>
      </c>
      <c r="G8" s="84"/>
      <c r="H8" s="84"/>
      <c r="I8" s="84"/>
      <c r="K8" s="37"/>
      <c r="L8" s="37"/>
      <c r="M8" s="36"/>
      <c r="N8" s="12"/>
    </row>
    <row r="9" spans="5:14" ht="12.75" customHeight="1">
      <c r="E9" s="53"/>
      <c r="F9" s="37"/>
      <c r="G9" s="37"/>
      <c r="H9" s="37"/>
      <c r="I9" s="37"/>
      <c r="J9" s="37"/>
      <c r="K9" s="54"/>
      <c r="L9" s="54"/>
      <c r="M9" s="54"/>
      <c r="N9" s="1"/>
    </row>
    <row r="10" spans="1:13" ht="12.75" customHeight="1">
      <c r="A10" s="10"/>
      <c r="B10" s="11"/>
      <c r="C10" s="11"/>
      <c r="D10" s="11"/>
      <c r="E10" s="52" t="s">
        <v>33</v>
      </c>
      <c r="F10" s="38"/>
      <c r="G10" s="39"/>
      <c r="H10" s="39"/>
      <c r="I10" s="36"/>
      <c r="J10" s="37"/>
      <c r="K10" s="83" t="s">
        <v>30</v>
      </c>
      <c r="L10" s="83"/>
      <c r="M10" s="83"/>
    </row>
    <row r="11" spans="5:13" ht="12.75" customHeight="1">
      <c r="E11" s="38" t="s">
        <v>27</v>
      </c>
      <c r="F11" s="38"/>
      <c r="G11" s="39"/>
      <c r="H11" s="39"/>
      <c r="I11" s="37"/>
      <c r="J11" s="37"/>
      <c r="K11" s="83" t="s">
        <v>28</v>
      </c>
      <c r="L11" s="83"/>
      <c r="M11" s="83"/>
    </row>
    <row r="12" spans="1:9" ht="12.75">
      <c r="A12" s="6"/>
      <c r="F12" s="7"/>
      <c r="G12" s="14"/>
      <c r="H12" s="14"/>
      <c r="I12" s="11"/>
    </row>
    <row r="13" spans="1:9" ht="12.75">
      <c r="A13" s="6"/>
      <c r="F13" s="7"/>
      <c r="G13" s="14"/>
      <c r="H13" s="14"/>
      <c r="I13" s="11"/>
    </row>
    <row r="14" spans="1:6" ht="12.75">
      <c r="A14" s="6"/>
      <c r="F14" s="7"/>
    </row>
    <row r="15" spans="1:6" ht="12.75">
      <c r="A15" s="6"/>
      <c r="F15" s="7"/>
    </row>
    <row r="16" spans="1:6" ht="12.75">
      <c r="A16" s="6"/>
      <c r="F16" s="7"/>
    </row>
    <row r="17" spans="1:6" ht="12.75">
      <c r="A17" s="6"/>
      <c r="F17" s="7"/>
    </row>
    <row r="18" spans="1:6" ht="12.75">
      <c r="A18" s="6"/>
      <c r="F18" s="7"/>
    </row>
    <row r="19" spans="1:6" ht="12.75">
      <c r="A19" s="15"/>
      <c r="F19" s="7"/>
    </row>
    <row r="20" spans="1:6" ht="12.75">
      <c r="A20" s="15"/>
      <c r="F20" s="7"/>
    </row>
    <row r="21" spans="1:6" ht="12.75">
      <c r="A21" s="15"/>
      <c r="F21" s="7"/>
    </row>
    <row r="22" spans="1:6" ht="12.75">
      <c r="A22" s="15"/>
      <c r="F22" s="7"/>
    </row>
    <row r="23" spans="1:6" ht="12.75">
      <c r="A23" s="15"/>
      <c r="F23" s="7"/>
    </row>
    <row r="24" spans="1:6" ht="12.75">
      <c r="A24" s="15"/>
      <c r="F24" s="7"/>
    </row>
    <row r="25" spans="1:6" ht="12.75">
      <c r="A25" s="15"/>
      <c r="F25" s="7"/>
    </row>
    <row r="26" ht="12.75">
      <c r="A26" s="15"/>
    </row>
    <row r="27" ht="12.75">
      <c r="A27" s="15"/>
    </row>
    <row r="28" ht="12.75">
      <c r="A28" s="15"/>
    </row>
    <row r="29" ht="12.75">
      <c r="A29" s="15"/>
    </row>
    <row r="30" ht="12.75">
      <c r="A30" s="15"/>
    </row>
    <row r="31" ht="12.75">
      <c r="A31" s="15"/>
    </row>
    <row r="32" ht="12.75">
      <c r="A32" s="15"/>
    </row>
    <row r="33" ht="12.75">
      <c r="A33" s="15"/>
    </row>
    <row r="34" ht="12.75">
      <c r="A34" s="15"/>
    </row>
    <row r="35" ht="12.75">
      <c r="A35" s="15"/>
    </row>
    <row r="36" ht="12.75">
      <c r="A36" s="15"/>
    </row>
    <row r="37" ht="12.75">
      <c r="A37" s="15"/>
    </row>
    <row r="38" ht="12.75">
      <c r="A38" s="15"/>
    </row>
    <row r="39" ht="12.75">
      <c r="A39" s="15"/>
    </row>
    <row r="40" ht="12.75">
      <c r="A40" s="15"/>
    </row>
    <row r="41" ht="12.75">
      <c r="A41" s="15"/>
    </row>
    <row r="42" ht="12.75">
      <c r="A42" s="15"/>
    </row>
    <row r="43" ht="12.75">
      <c r="A43" s="15"/>
    </row>
    <row r="44" ht="12.75">
      <c r="A44" s="15"/>
    </row>
    <row r="45" ht="12.75">
      <c r="A45" s="15"/>
    </row>
    <row r="46" ht="12.75">
      <c r="A46" s="15"/>
    </row>
  </sheetData>
  <sheetProtection selectLockedCells="1" selectUnlockedCells="1"/>
  <mergeCells count="4">
    <mergeCell ref="A1:N1"/>
    <mergeCell ref="F8:I8"/>
    <mergeCell ref="K10:M10"/>
    <mergeCell ref="K11:M11"/>
  </mergeCells>
  <printOptions horizontalCentered="1"/>
  <pageMargins left="0" right="0" top="0.5905511811023623" bottom="0.3937007874015748" header="0.1968503937007874" footer="0.1968503937007874"/>
  <pageSetup firstPageNumber="1" useFirstPageNumber="1" fitToHeight="1" fitToWidth="1" horizontalDpi="300" verticalDpi="300" orientation="landscape" paperSize="9" scale="62" r:id="rId1"/>
  <headerFooter alignWithMargins="0"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GridLines="0" zoomScalePageLayoutView="0" workbookViewId="0" topLeftCell="A1">
      <selection activeCell="L3" sqref="L3:L5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3" width="14.7109375" style="1" customWidth="1"/>
    <col min="14" max="14" width="14.7109375" style="8" customWidth="1"/>
    <col min="15" max="16384" width="9.140625" style="1" customWidth="1"/>
  </cols>
  <sheetData>
    <row r="1" spans="1:14" ht="30" customHeight="1" thickBot="1">
      <c r="A1" s="81" t="s">
        <v>40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39.75" customHeight="1" thickBot="1" thickTop="1">
      <c r="A2" s="32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4" t="s">
        <v>5</v>
      </c>
      <c r="G2" s="34" t="s">
        <v>6</v>
      </c>
      <c r="H2" s="34" t="s">
        <v>7</v>
      </c>
      <c r="I2" s="34" t="s">
        <v>8</v>
      </c>
      <c r="J2" s="34" t="s">
        <v>25</v>
      </c>
      <c r="K2" s="34" t="s">
        <v>26</v>
      </c>
      <c r="L2" s="34" t="s">
        <v>9</v>
      </c>
      <c r="M2" s="34" t="s">
        <v>10</v>
      </c>
      <c r="N2" s="35" t="s">
        <v>11</v>
      </c>
    </row>
    <row r="3" spans="1:14" ht="39.75" customHeight="1" thickTop="1">
      <c r="A3" s="24">
        <v>1</v>
      </c>
      <c r="B3" s="25" t="s">
        <v>15</v>
      </c>
      <c r="C3" s="25" t="s">
        <v>16</v>
      </c>
      <c r="D3" s="25" t="s">
        <v>17</v>
      </c>
      <c r="E3" s="44">
        <v>900731.0499999999</v>
      </c>
      <c r="F3" s="44">
        <v>123429.77</v>
      </c>
      <c r="G3" s="46">
        <v>1024160.82</v>
      </c>
      <c r="H3" s="46" t="s">
        <v>18</v>
      </c>
      <c r="I3" s="46">
        <v>4269960</v>
      </c>
      <c r="J3" s="47">
        <v>5145957.16</v>
      </c>
      <c r="K3" s="48">
        <v>40909</v>
      </c>
      <c r="L3" s="79">
        <v>2014</v>
      </c>
      <c r="M3" s="29" t="s">
        <v>13</v>
      </c>
      <c r="N3" s="30" t="s">
        <v>12</v>
      </c>
    </row>
    <row r="4" spans="1:14" ht="39.75" customHeight="1">
      <c r="A4" s="16">
        <v>2</v>
      </c>
      <c r="B4" s="17" t="s">
        <v>15</v>
      </c>
      <c r="C4" s="17" t="s">
        <v>19</v>
      </c>
      <c r="D4" s="17" t="s">
        <v>17</v>
      </c>
      <c r="E4" s="45">
        <v>1005293.07</v>
      </c>
      <c r="F4" s="45">
        <v>235241.22000000003</v>
      </c>
      <c r="G4" s="49">
        <v>1240534.29</v>
      </c>
      <c r="H4" s="49" t="s">
        <v>20</v>
      </c>
      <c r="I4" s="49">
        <v>4430040</v>
      </c>
      <c r="J4" s="50">
        <v>4437245.470000001</v>
      </c>
      <c r="K4" s="51">
        <v>40909</v>
      </c>
      <c r="L4" s="77">
        <v>2014</v>
      </c>
      <c r="M4" s="21" t="s">
        <v>13</v>
      </c>
      <c r="N4" s="22" t="s">
        <v>12</v>
      </c>
    </row>
    <row r="5" spans="1:14" ht="39.75" customHeight="1" thickBot="1">
      <c r="A5" s="16">
        <v>3</v>
      </c>
      <c r="B5" s="17" t="s">
        <v>15</v>
      </c>
      <c r="C5" s="17" t="s">
        <v>21</v>
      </c>
      <c r="D5" s="17" t="s">
        <v>23</v>
      </c>
      <c r="E5" s="45">
        <v>0</v>
      </c>
      <c r="F5" s="45">
        <v>16051.64</v>
      </c>
      <c r="G5" s="49">
        <v>16051.64</v>
      </c>
      <c r="H5" s="49" t="s">
        <v>24</v>
      </c>
      <c r="I5" s="49">
        <v>26147758.68</v>
      </c>
      <c r="J5" s="50">
        <v>272957.77</v>
      </c>
      <c r="K5" s="51">
        <v>40287</v>
      </c>
      <c r="L5" s="77">
        <v>2033</v>
      </c>
      <c r="M5" s="57" t="s">
        <v>22</v>
      </c>
      <c r="N5" s="22" t="s">
        <v>12</v>
      </c>
    </row>
    <row r="6" spans="1:14" ht="39.75" customHeight="1" thickBot="1" thickTop="1">
      <c r="A6" s="2"/>
      <c r="B6" s="3"/>
      <c r="C6" s="3"/>
      <c r="D6" s="55" t="s">
        <v>14</v>
      </c>
      <c r="E6" s="55">
        <f>SUM(E3:E5)</f>
        <v>1906024.1199999999</v>
      </c>
      <c r="F6" s="55">
        <f>SUM(F3:F5)</f>
        <v>374722.63000000006</v>
      </c>
      <c r="G6" s="55">
        <f>SUM(G3:G5)</f>
        <v>2280746.75</v>
      </c>
      <c r="H6" s="3"/>
      <c r="I6" s="3"/>
      <c r="J6" s="3"/>
      <c r="K6" s="3"/>
      <c r="L6" s="3"/>
      <c r="M6" s="3"/>
      <c r="N6" s="4"/>
    </row>
    <row r="7" spans="1:6" ht="13.5" thickTop="1">
      <c r="A7" s="6"/>
      <c r="F7" s="7"/>
    </row>
    <row r="8" spans="1:14" ht="12.75" customHeight="1">
      <c r="A8" s="10"/>
      <c r="B8" s="11"/>
      <c r="C8" s="11"/>
      <c r="D8" s="11"/>
      <c r="E8" s="11"/>
      <c r="F8" s="84" t="s">
        <v>41</v>
      </c>
      <c r="G8" s="84"/>
      <c r="H8" s="84"/>
      <c r="I8" s="84"/>
      <c r="K8" s="37"/>
      <c r="L8" s="37"/>
      <c r="M8" s="36"/>
      <c r="N8" s="12"/>
    </row>
    <row r="9" spans="5:14" ht="12.75" customHeight="1">
      <c r="E9" s="53"/>
      <c r="F9" s="37"/>
      <c r="G9" s="37"/>
      <c r="H9" s="37"/>
      <c r="I9" s="37"/>
      <c r="J9" s="37"/>
      <c r="K9" s="54"/>
      <c r="L9" s="54"/>
      <c r="M9" s="54"/>
      <c r="N9" s="1"/>
    </row>
    <row r="10" spans="1:13" ht="12.75" customHeight="1">
      <c r="A10" s="10"/>
      <c r="B10" s="11"/>
      <c r="C10" s="11"/>
      <c r="D10" s="11"/>
      <c r="E10" s="52" t="s">
        <v>33</v>
      </c>
      <c r="F10" s="38"/>
      <c r="G10" s="39"/>
      <c r="H10" s="39"/>
      <c r="I10" s="36"/>
      <c r="J10" s="37"/>
      <c r="K10" s="83" t="s">
        <v>30</v>
      </c>
      <c r="L10" s="83"/>
      <c r="M10" s="83"/>
    </row>
    <row r="11" spans="5:13" ht="12.75" customHeight="1">
      <c r="E11" s="38" t="s">
        <v>27</v>
      </c>
      <c r="F11" s="38"/>
      <c r="G11" s="39"/>
      <c r="H11" s="39"/>
      <c r="I11" s="37"/>
      <c r="J11" s="37"/>
      <c r="K11" s="83" t="s">
        <v>28</v>
      </c>
      <c r="L11" s="83"/>
      <c r="M11" s="83"/>
    </row>
    <row r="12" spans="1:9" ht="12.75">
      <c r="A12" s="6"/>
      <c r="F12" s="7"/>
      <c r="G12" s="14"/>
      <c r="H12" s="14"/>
      <c r="I12" s="11"/>
    </row>
    <row r="13" spans="1:9" ht="12.75">
      <c r="A13" s="6"/>
      <c r="F13" s="7"/>
      <c r="G13" s="14"/>
      <c r="H13" s="14"/>
      <c r="I13" s="11"/>
    </row>
    <row r="14" spans="1:6" ht="12.75">
      <c r="A14" s="6"/>
      <c r="F14" s="7"/>
    </row>
    <row r="15" spans="1:6" ht="12.75">
      <c r="A15" s="6"/>
      <c r="F15" s="7"/>
    </row>
    <row r="16" spans="1:6" ht="12.75">
      <c r="A16" s="6"/>
      <c r="F16" s="7"/>
    </row>
    <row r="17" spans="1:6" ht="12.75">
      <c r="A17" s="6"/>
      <c r="F17" s="7"/>
    </row>
    <row r="18" spans="1:6" ht="12.75">
      <c r="A18" s="6"/>
      <c r="F18" s="7"/>
    </row>
    <row r="19" spans="1:6" ht="12.75">
      <c r="A19" s="15"/>
      <c r="F19" s="7"/>
    </row>
    <row r="20" spans="1:6" ht="12.75">
      <c r="A20" s="15"/>
      <c r="F20" s="7"/>
    </row>
    <row r="21" spans="1:6" ht="12.75">
      <c r="A21" s="15"/>
      <c r="F21" s="7"/>
    </row>
    <row r="22" spans="1:6" ht="12.75">
      <c r="A22" s="15"/>
      <c r="F22" s="7"/>
    </row>
    <row r="23" spans="1:6" ht="12.75">
      <c r="A23" s="15"/>
      <c r="F23" s="7"/>
    </row>
    <row r="24" spans="1:6" ht="12.75">
      <c r="A24" s="15"/>
      <c r="F24" s="7"/>
    </row>
    <row r="25" spans="1:6" ht="12.75">
      <c r="A25" s="15"/>
      <c r="F25" s="7"/>
    </row>
    <row r="26" ht="12.75">
      <c r="A26" s="15"/>
    </row>
    <row r="27" ht="12.75">
      <c r="A27" s="15"/>
    </row>
    <row r="28" ht="12.75">
      <c r="A28" s="15"/>
    </row>
    <row r="29" ht="12.75">
      <c r="A29" s="15"/>
    </row>
    <row r="30" ht="12.75">
      <c r="A30" s="15"/>
    </row>
    <row r="31" ht="12.75">
      <c r="A31" s="15"/>
    </row>
    <row r="32" ht="12.75">
      <c r="A32" s="15"/>
    </row>
    <row r="33" ht="12.75">
      <c r="A33" s="15"/>
    </row>
    <row r="34" ht="12.75">
      <c r="A34" s="15"/>
    </row>
    <row r="35" ht="12.75">
      <c r="A35" s="15"/>
    </row>
    <row r="36" ht="12.75">
      <c r="A36" s="15"/>
    </row>
    <row r="37" ht="12.75">
      <c r="A37" s="15"/>
    </row>
    <row r="38" ht="12.75">
      <c r="A38" s="15"/>
    </row>
    <row r="39" ht="12.75">
      <c r="A39" s="15"/>
    </row>
    <row r="40" ht="12.75">
      <c r="A40" s="15"/>
    </row>
    <row r="41" ht="12.75">
      <c r="A41" s="15"/>
    </row>
    <row r="42" ht="12.75">
      <c r="A42" s="15"/>
    </row>
    <row r="43" ht="12.75">
      <c r="A43" s="15"/>
    </row>
    <row r="44" ht="12.75">
      <c r="A44" s="15"/>
    </row>
    <row r="45" ht="12.75">
      <c r="A45" s="15"/>
    </row>
    <row r="46" ht="12.75">
      <c r="A46" s="15"/>
    </row>
  </sheetData>
  <sheetProtection selectLockedCells="1" selectUnlockedCells="1"/>
  <mergeCells count="4">
    <mergeCell ref="A1:N1"/>
    <mergeCell ref="F8:I8"/>
    <mergeCell ref="K10:M10"/>
    <mergeCell ref="K11:M11"/>
  </mergeCells>
  <printOptions horizontalCentered="1"/>
  <pageMargins left="0" right="0" top="0.5905511811023623" bottom="0.3937007874015748" header="0.1968503937007874" footer="0.1968503937007874"/>
  <pageSetup firstPageNumber="1" useFirstPageNumber="1" fitToHeight="1" fitToWidth="1" horizontalDpi="300" verticalDpi="300" orientation="landscape" paperSize="9" scale="62" r:id="rId1"/>
  <headerFooter alignWithMargins="0"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GridLines="0" zoomScalePageLayoutView="0" workbookViewId="0" topLeftCell="A1">
      <selection activeCell="L3" sqref="L3:L5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3" width="14.7109375" style="1" customWidth="1"/>
    <col min="14" max="14" width="14.7109375" style="8" customWidth="1"/>
    <col min="15" max="16384" width="9.140625" style="1" customWidth="1"/>
  </cols>
  <sheetData>
    <row r="1" spans="1:14" ht="30" customHeight="1" thickBot="1">
      <c r="A1" s="81" t="s">
        <v>42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39.75" customHeight="1" thickBot="1" thickTop="1">
      <c r="A2" s="32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4" t="s">
        <v>5</v>
      </c>
      <c r="G2" s="34" t="s">
        <v>6</v>
      </c>
      <c r="H2" s="34" t="s">
        <v>7</v>
      </c>
      <c r="I2" s="34" t="s">
        <v>8</v>
      </c>
      <c r="J2" s="34" t="s">
        <v>25</v>
      </c>
      <c r="K2" s="34" t="s">
        <v>26</v>
      </c>
      <c r="L2" s="34" t="s">
        <v>9</v>
      </c>
      <c r="M2" s="34" t="s">
        <v>10</v>
      </c>
      <c r="N2" s="35" t="s">
        <v>11</v>
      </c>
    </row>
    <row r="3" spans="1:14" ht="39.75" customHeight="1" thickTop="1">
      <c r="A3" s="24">
        <v>1</v>
      </c>
      <c r="B3" s="25" t="s">
        <v>15</v>
      </c>
      <c r="C3" s="25" t="s">
        <v>16</v>
      </c>
      <c r="D3" s="25" t="s">
        <v>17</v>
      </c>
      <c r="E3" s="44">
        <v>900731.0499999999</v>
      </c>
      <c r="F3" s="44">
        <v>123429.77</v>
      </c>
      <c r="G3" s="46">
        <v>1024160.82</v>
      </c>
      <c r="H3" s="46" t="s">
        <v>18</v>
      </c>
      <c r="I3" s="46">
        <v>4269960</v>
      </c>
      <c r="J3" s="47">
        <v>5145957.16</v>
      </c>
      <c r="K3" s="48">
        <v>40909</v>
      </c>
      <c r="L3" s="79">
        <v>2014</v>
      </c>
      <c r="M3" s="29" t="s">
        <v>13</v>
      </c>
      <c r="N3" s="30" t="s">
        <v>12</v>
      </c>
    </row>
    <row r="4" spans="1:14" ht="39.75" customHeight="1">
      <c r="A4" s="16">
        <v>2</v>
      </c>
      <c r="B4" s="17" t="s">
        <v>15</v>
      </c>
      <c r="C4" s="17" t="s">
        <v>19</v>
      </c>
      <c r="D4" s="17" t="s">
        <v>17</v>
      </c>
      <c r="E4" s="45">
        <v>1005293.07</v>
      </c>
      <c r="F4" s="45">
        <v>235241.22000000003</v>
      </c>
      <c r="G4" s="49">
        <v>1240534.29</v>
      </c>
      <c r="H4" s="49" t="s">
        <v>20</v>
      </c>
      <c r="I4" s="49">
        <v>4430040</v>
      </c>
      <c r="J4" s="50">
        <v>4437245.470000001</v>
      </c>
      <c r="K4" s="51">
        <v>40909</v>
      </c>
      <c r="L4" s="77">
        <v>2014</v>
      </c>
      <c r="M4" s="21" t="s">
        <v>13</v>
      </c>
      <c r="N4" s="22" t="s">
        <v>12</v>
      </c>
    </row>
    <row r="5" spans="1:14" ht="39.75" customHeight="1" thickBot="1">
      <c r="A5" s="16">
        <v>3</v>
      </c>
      <c r="B5" s="17" t="s">
        <v>15</v>
      </c>
      <c r="C5" s="17" t="s">
        <v>21</v>
      </c>
      <c r="D5" s="17" t="s">
        <v>23</v>
      </c>
      <c r="E5" s="45">
        <v>2154600</v>
      </c>
      <c r="F5" s="45">
        <v>16051.64</v>
      </c>
      <c r="G5" s="49">
        <v>2170651.64</v>
      </c>
      <c r="H5" s="49" t="s">
        <v>24</v>
      </c>
      <c r="I5" s="49">
        <v>26147758.68</v>
      </c>
      <c r="J5" s="50">
        <v>272957.77</v>
      </c>
      <c r="K5" s="51">
        <v>40287</v>
      </c>
      <c r="L5" s="77">
        <v>2033</v>
      </c>
      <c r="M5" s="57" t="s">
        <v>22</v>
      </c>
      <c r="N5" s="22" t="s">
        <v>12</v>
      </c>
    </row>
    <row r="6" spans="1:14" ht="39.75" customHeight="1" thickBot="1" thickTop="1">
      <c r="A6" s="2"/>
      <c r="B6" s="3"/>
      <c r="C6" s="3"/>
      <c r="D6" s="55" t="s">
        <v>14</v>
      </c>
      <c r="E6" s="55">
        <f>SUM(E3:E5)</f>
        <v>4060624.12</v>
      </c>
      <c r="F6" s="55">
        <f>SUM(F3:F5)</f>
        <v>374722.63000000006</v>
      </c>
      <c r="G6" s="55">
        <f>SUM(G3:G5)</f>
        <v>4435346.75</v>
      </c>
      <c r="H6" s="3"/>
      <c r="I6" s="3"/>
      <c r="J6" s="3"/>
      <c r="K6" s="3"/>
      <c r="L6" s="3"/>
      <c r="M6" s="3"/>
      <c r="N6" s="4"/>
    </row>
    <row r="7" spans="1:6" ht="13.5" thickTop="1">
      <c r="A7" s="6"/>
      <c r="F7" s="7"/>
    </row>
    <row r="8" spans="1:14" ht="12.75" customHeight="1">
      <c r="A8" s="10"/>
      <c r="B8" s="11"/>
      <c r="C8" s="11"/>
      <c r="D8" s="11"/>
      <c r="E8" s="11"/>
      <c r="F8" s="84" t="s">
        <v>43</v>
      </c>
      <c r="G8" s="84"/>
      <c r="H8" s="84"/>
      <c r="I8" s="84"/>
      <c r="K8" s="37"/>
      <c r="L8" s="37"/>
      <c r="M8" s="36"/>
      <c r="N8" s="12"/>
    </row>
    <row r="9" spans="5:14" ht="12.75" customHeight="1">
      <c r="E9" s="53"/>
      <c r="F9" s="37"/>
      <c r="G9" s="37"/>
      <c r="H9" s="37"/>
      <c r="I9" s="37"/>
      <c r="J9" s="37"/>
      <c r="K9" s="54"/>
      <c r="L9" s="54"/>
      <c r="M9" s="54"/>
      <c r="N9" s="1"/>
    </row>
    <row r="10" spans="1:13" ht="12.75" customHeight="1">
      <c r="A10" s="10"/>
      <c r="B10" s="11"/>
      <c r="C10" s="11"/>
      <c r="D10" s="11"/>
      <c r="E10" s="52" t="s">
        <v>33</v>
      </c>
      <c r="F10" s="38"/>
      <c r="G10" s="39"/>
      <c r="H10" s="39"/>
      <c r="I10" s="36"/>
      <c r="J10" s="37"/>
      <c r="K10" s="83" t="s">
        <v>30</v>
      </c>
      <c r="L10" s="83"/>
      <c r="M10" s="83"/>
    </row>
    <row r="11" spans="5:13" ht="12.75" customHeight="1">
      <c r="E11" s="38" t="s">
        <v>27</v>
      </c>
      <c r="F11" s="38"/>
      <c r="G11" s="39"/>
      <c r="H11" s="39"/>
      <c r="I11" s="37"/>
      <c r="J11" s="37"/>
      <c r="K11" s="83" t="s">
        <v>28</v>
      </c>
      <c r="L11" s="83"/>
      <c r="M11" s="83"/>
    </row>
    <row r="12" spans="1:9" ht="12.75">
      <c r="A12" s="6"/>
      <c r="F12" s="7"/>
      <c r="G12" s="14"/>
      <c r="H12" s="14"/>
      <c r="I12" s="11"/>
    </row>
    <row r="13" spans="1:9" ht="12.75">
      <c r="A13" s="6"/>
      <c r="F13" s="7"/>
      <c r="G13" s="14"/>
      <c r="H13" s="14"/>
      <c r="I13" s="11"/>
    </row>
    <row r="14" spans="1:6" ht="12.75">
      <c r="A14" s="6"/>
      <c r="F14" s="7"/>
    </row>
    <row r="15" spans="1:6" ht="12.75">
      <c r="A15" s="6"/>
      <c r="F15" s="7"/>
    </row>
    <row r="16" spans="1:6" ht="12.75">
      <c r="A16" s="6"/>
      <c r="F16" s="7"/>
    </row>
    <row r="17" spans="1:6" ht="12.75">
      <c r="A17" s="6"/>
      <c r="F17" s="7"/>
    </row>
    <row r="18" spans="1:6" ht="12.75">
      <c r="A18" s="6"/>
      <c r="F18" s="7"/>
    </row>
    <row r="19" spans="1:6" ht="12.75">
      <c r="A19" s="15"/>
      <c r="F19" s="7"/>
    </row>
    <row r="20" spans="1:6" ht="12.75">
      <c r="A20" s="15"/>
      <c r="F20" s="7"/>
    </row>
    <row r="21" spans="1:6" ht="12.75">
      <c r="A21" s="15"/>
      <c r="F21" s="7"/>
    </row>
    <row r="22" spans="1:6" ht="12.75">
      <c r="A22" s="15"/>
      <c r="F22" s="7"/>
    </row>
    <row r="23" spans="1:6" ht="12.75">
      <c r="A23" s="15"/>
      <c r="F23" s="7"/>
    </row>
    <row r="24" spans="1:6" ht="12.75">
      <c r="A24" s="15"/>
      <c r="F24" s="7"/>
    </row>
    <row r="25" spans="1:6" ht="12.75">
      <c r="A25" s="15"/>
      <c r="F25" s="7"/>
    </row>
    <row r="26" ht="12.75">
      <c r="A26" s="15"/>
    </row>
    <row r="27" ht="12.75">
      <c r="A27" s="15"/>
    </row>
    <row r="28" ht="12.75">
      <c r="A28" s="15"/>
    </row>
    <row r="29" ht="12.75">
      <c r="A29" s="15"/>
    </row>
    <row r="30" ht="12.75">
      <c r="A30" s="15"/>
    </row>
    <row r="31" ht="12.75">
      <c r="A31" s="15"/>
    </row>
    <row r="32" ht="12.75">
      <c r="A32" s="15"/>
    </row>
    <row r="33" ht="12.75">
      <c r="A33" s="15"/>
    </row>
    <row r="34" ht="12.75">
      <c r="A34" s="15"/>
    </row>
    <row r="35" ht="12.75">
      <c r="A35" s="15"/>
    </row>
    <row r="36" ht="12.75">
      <c r="A36" s="15"/>
    </row>
    <row r="37" ht="12.75">
      <c r="A37" s="15"/>
    </row>
    <row r="38" ht="12.75">
      <c r="A38" s="15"/>
    </row>
    <row r="39" ht="12.75">
      <c r="A39" s="15"/>
    </row>
    <row r="40" ht="12.75">
      <c r="A40" s="15"/>
    </row>
    <row r="41" ht="12.75">
      <c r="A41" s="15"/>
    </row>
    <row r="42" ht="12.75">
      <c r="A42" s="15"/>
    </row>
    <row r="43" ht="12.75">
      <c r="A43" s="15"/>
    </row>
    <row r="44" ht="12.75">
      <c r="A44" s="15"/>
    </row>
    <row r="45" ht="12.75">
      <c r="A45" s="15"/>
    </row>
    <row r="46" ht="12.75">
      <c r="A46" s="15"/>
    </row>
  </sheetData>
  <sheetProtection selectLockedCells="1" selectUnlockedCells="1"/>
  <mergeCells count="4">
    <mergeCell ref="A1:N1"/>
    <mergeCell ref="F8:I8"/>
    <mergeCell ref="K10:M10"/>
    <mergeCell ref="K11:M11"/>
  </mergeCells>
  <printOptions horizontalCentered="1"/>
  <pageMargins left="0" right="0" top="0.5905511811023623" bottom="0.3937007874015748" header="0.1968503937007874" footer="0.1968503937007874"/>
  <pageSetup firstPageNumber="1" useFirstPageNumber="1" fitToHeight="1" fitToWidth="1" horizontalDpi="300" verticalDpi="300" orientation="landscape" paperSize="9" scale="62" r:id="rId1"/>
  <headerFooter alignWithMargins="0">
    <oddFooter>&amp;CPágina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GridLines="0" zoomScalePageLayoutView="0" workbookViewId="0" topLeftCell="A1">
      <selection activeCell="H21" sqref="H21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3" width="14.7109375" style="1" customWidth="1"/>
    <col min="14" max="14" width="14.7109375" style="8" customWidth="1"/>
    <col min="15" max="16384" width="9.140625" style="1" customWidth="1"/>
  </cols>
  <sheetData>
    <row r="1" spans="1:14" ht="30" customHeight="1" thickBot="1">
      <c r="A1" s="81" t="s">
        <v>44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39.75" customHeight="1" thickBot="1" thickTop="1">
      <c r="A2" s="32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4" t="s">
        <v>5</v>
      </c>
      <c r="G2" s="34" t="s">
        <v>6</v>
      </c>
      <c r="H2" s="34" t="s">
        <v>7</v>
      </c>
      <c r="I2" s="34" t="s">
        <v>8</v>
      </c>
      <c r="J2" s="34" t="s">
        <v>25</v>
      </c>
      <c r="K2" s="34" t="s">
        <v>26</v>
      </c>
      <c r="L2" s="34" t="s">
        <v>9</v>
      </c>
      <c r="M2" s="34" t="s">
        <v>10</v>
      </c>
      <c r="N2" s="35" t="s">
        <v>11</v>
      </c>
    </row>
    <row r="3" spans="1:14" ht="39.75" customHeight="1" thickTop="1">
      <c r="A3" s="59">
        <v>1</v>
      </c>
      <c r="B3" s="60" t="s">
        <v>15</v>
      </c>
      <c r="C3" s="60" t="s">
        <v>16</v>
      </c>
      <c r="D3" s="60" t="s">
        <v>17</v>
      </c>
      <c r="E3" s="61">
        <v>900731.0499999999</v>
      </c>
      <c r="F3" s="61">
        <v>123429.77</v>
      </c>
      <c r="G3" s="62">
        <v>1024160.82</v>
      </c>
      <c r="H3" s="62" t="s">
        <v>18</v>
      </c>
      <c r="I3" s="62">
        <v>4269960</v>
      </c>
      <c r="J3" s="63">
        <v>5145957.16</v>
      </c>
      <c r="K3" s="64">
        <v>40909</v>
      </c>
      <c r="L3" s="76">
        <v>2014</v>
      </c>
      <c r="M3" s="65" t="s">
        <v>13</v>
      </c>
      <c r="N3" s="66" t="s">
        <v>12</v>
      </c>
    </row>
    <row r="4" spans="1:14" ht="39.75" customHeight="1">
      <c r="A4" s="16">
        <v>2</v>
      </c>
      <c r="B4" s="17" t="s">
        <v>15</v>
      </c>
      <c r="C4" s="17" t="s">
        <v>19</v>
      </c>
      <c r="D4" s="17" t="s">
        <v>17</v>
      </c>
      <c r="E4" s="45">
        <v>1554859.96</v>
      </c>
      <c r="F4" s="45">
        <v>417842.60000000003</v>
      </c>
      <c r="G4" s="49">
        <v>1972702.56</v>
      </c>
      <c r="H4" s="49" t="s">
        <v>20</v>
      </c>
      <c r="I4" s="49">
        <v>4430040</v>
      </c>
      <c r="J4" s="50">
        <v>4437245.470000001</v>
      </c>
      <c r="K4" s="51">
        <v>40909</v>
      </c>
      <c r="L4" s="77">
        <v>2014</v>
      </c>
      <c r="M4" s="21" t="s">
        <v>13</v>
      </c>
      <c r="N4" s="67" t="s">
        <v>12</v>
      </c>
    </row>
    <row r="5" spans="1:14" ht="39.75" customHeight="1" thickBot="1">
      <c r="A5" s="68">
        <v>3</v>
      </c>
      <c r="B5" s="69" t="s">
        <v>15</v>
      </c>
      <c r="C5" s="69" t="s">
        <v>21</v>
      </c>
      <c r="D5" s="69" t="s">
        <v>23</v>
      </c>
      <c r="E5" s="70">
        <v>2154600</v>
      </c>
      <c r="F5" s="70">
        <v>270379.03</v>
      </c>
      <c r="G5" s="71">
        <v>2424979.0300000003</v>
      </c>
      <c r="H5" s="71" t="s">
        <v>24</v>
      </c>
      <c r="I5" s="71">
        <v>26147758.68</v>
      </c>
      <c r="J5" s="72">
        <v>272957.77</v>
      </c>
      <c r="K5" s="73">
        <v>40287</v>
      </c>
      <c r="L5" s="78">
        <v>2033</v>
      </c>
      <c r="M5" s="74" t="s">
        <v>22</v>
      </c>
      <c r="N5" s="75" t="s">
        <v>12</v>
      </c>
    </row>
    <row r="6" spans="1:14" ht="39.75" customHeight="1" thickBot="1" thickTop="1">
      <c r="A6" s="2"/>
      <c r="B6" s="3"/>
      <c r="C6" s="3"/>
      <c r="D6" s="58" t="s">
        <v>14</v>
      </c>
      <c r="E6" s="58">
        <f>SUM(E3:E5)</f>
        <v>4610191.01</v>
      </c>
      <c r="F6" s="58">
        <f>SUM(F3:F5)</f>
        <v>811651.4</v>
      </c>
      <c r="G6" s="58">
        <f>SUM(G3:G5)</f>
        <v>5421842.41</v>
      </c>
      <c r="H6" s="3"/>
      <c r="I6" s="3"/>
      <c r="J6" s="3"/>
      <c r="K6" s="3"/>
      <c r="L6" s="3"/>
      <c r="M6" s="3"/>
      <c r="N6" s="4"/>
    </row>
    <row r="7" spans="1:6" ht="13.5" thickTop="1">
      <c r="A7" s="6"/>
      <c r="F7" s="7"/>
    </row>
    <row r="8" spans="1:14" ht="12.75" customHeight="1">
      <c r="A8" s="10"/>
      <c r="B8" s="11"/>
      <c r="C8" s="11"/>
      <c r="D8" s="11"/>
      <c r="E8" s="11"/>
      <c r="F8" s="84" t="s">
        <v>45</v>
      </c>
      <c r="G8" s="84"/>
      <c r="H8" s="84"/>
      <c r="I8" s="84"/>
      <c r="K8" s="37"/>
      <c r="L8" s="37"/>
      <c r="M8" s="36"/>
      <c r="N8" s="12"/>
    </row>
    <row r="9" spans="5:14" ht="12.75" customHeight="1">
      <c r="E9" s="53"/>
      <c r="F9" s="37"/>
      <c r="G9" s="37"/>
      <c r="H9" s="37"/>
      <c r="I9" s="37"/>
      <c r="J9" s="37"/>
      <c r="K9" s="54"/>
      <c r="L9" s="54"/>
      <c r="M9" s="54"/>
      <c r="N9" s="1"/>
    </row>
    <row r="10" spans="1:13" ht="12.75" customHeight="1">
      <c r="A10" s="10"/>
      <c r="B10" s="11"/>
      <c r="C10" s="11"/>
      <c r="D10" s="11"/>
      <c r="E10" s="52" t="s">
        <v>33</v>
      </c>
      <c r="F10" s="38"/>
      <c r="G10" s="39"/>
      <c r="H10" s="39"/>
      <c r="I10" s="36"/>
      <c r="J10" s="37"/>
      <c r="K10" s="83" t="s">
        <v>30</v>
      </c>
      <c r="L10" s="83"/>
      <c r="M10" s="83"/>
    </row>
    <row r="11" spans="5:13" ht="12.75" customHeight="1">
      <c r="E11" s="38" t="s">
        <v>27</v>
      </c>
      <c r="F11" s="38"/>
      <c r="G11" s="39"/>
      <c r="H11" s="39"/>
      <c r="I11" s="37"/>
      <c r="J11" s="37"/>
      <c r="K11" s="83" t="s">
        <v>28</v>
      </c>
      <c r="L11" s="83"/>
      <c r="M11" s="83"/>
    </row>
    <row r="12" spans="1:9" ht="12.75">
      <c r="A12" s="6"/>
      <c r="F12" s="7"/>
      <c r="G12" s="14"/>
      <c r="H12" s="14"/>
      <c r="I12" s="11"/>
    </row>
    <row r="13" spans="1:9" ht="12.75">
      <c r="A13" s="6"/>
      <c r="F13" s="7"/>
      <c r="G13" s="14"/>
      <c r="H13" s="14"/>
      <c r="I13" s="11"/>
    </row>
    <row r="14" spans="1:6" ht="12.75">
      <c r="A14" s="6"/>
      <c r="F14" s="7"/>
    </row>
    <row r="15" spans="1:6" ht="12.75">
      <c r="A15" s="6"/>
      <c r="F15" s="7"/>
    </row>
    <row r="16" spans="1:6" ht="12.75">
      <c r="A16" s="6"/>
      <c r="F16" s="7"/>
    </row>
    <row r="17" spans="1:6" ht="12.75">
      <c r="A17" s="6"/>
      <c r="F17" s="7"/>
    </row>
    <row r="18" spans="1:6" ht="12.75">
      <c r="A18" s="6"/>
      <c r="F18" s="7"/>
    </row>
    <row r="19" spans="1:10" ht="12.75">
      <c r="A19" s="15"/>
      <c r="F19" s="7"/>
      <c r="J19" s="80"/>
    </row>
    <row r="20" spans="1:6" ht="12.75">
      <c r="A20" s="15"/>
      <c r="F20" s="7"/>
    </row>
    <row r="21" spans="1:6" ht="12.75">
      <c r="A21" s="15"/>
      <c r="F21" s="7"/>
    </row>
    <row r="22" spans="1:6" ht="12.75">
      <c r="A22" s="15"/>
      <c r="F22" s="7"/>
    </row>
    <row r="23" spans="1:6" ht="12.75">
      <c r="A23" s="15"/>
      <c r="F23" s="7"/>
    </row>
    <row r="24" spans="1:6" ht="12.75">
      <c r="A24" s="15"/>
      <c r="F24" s="7"/>
    </row>
    <row r="25" spans="1:6" ht="12.75">
      <c r="A25" s="15"/>
      <c r="F25" s="7"/>
    </row>
    <row r="26" ht="12.75">
      <c r="A26" s="15"/>
    </row>
    <row r="27" ht="12.75">
      <c r="A27" s="15"/>
    </row>
    <row r="28" ht="12.75">
      <c r="A28" s="15"/>
    </row>
    <row r="29" ht="12.75">
      <c r="A29" s="15"/>
    </row>
    <row r="30" ht="12.75">
      <c r="A30" s="15"/>
    </row>
    <row r="31" ht="12.75">
      <c r="A31" s="15"/>
    </row>
    <row r="32" ht="12.75">
      <c r="A32" s="15"/>
    </row>
    <row r="33" ht="12.75">
      <c r="A33" s="15"/>
    </row>
    <row r="34" ht="12.75">
      <c r="A34" s="15"/>
    </row>
    <row r="35" ht="12.75">
      <c r="A35" s="15"/>
    </row>
    <row r="36" ht="12.75">
      <c r="A36" s="15"/>
    </row>
    <row r="37" ht="12.75">
      <c r="A37" s="15"/>
    </row>
    <row r="38" ht="12.75">
      <c r="A38" s="15"/>
    </row>
    <row r="39" ht="12.75">
      <c r="A39" s="15"/>
    </row>
    <row r="40" ht="12.75">
      <c r="A40" s="15"/>
    </row>
    <row r="41" ht="12.75">
      <c r="A41" s="15"/>
    </row>
    <row r="42" ht="12.75">
      <c r="A42" s="15"/>
    </row>
    <row r="43" ht="12.75">
      <c r="A43" s="15"/>
    </row>
    <row r="44" ht="12.75">
      <c r="A44" s="15"/>
    </row>
    <row r="45" ht="12.75">
      <c r="A45" s="15"/>
    </row>
    <row r="46" ht="12.75">
      <c r="A46" s="15"/>
    </row>
  </sheetData>
  <sheetProtection selectLockedCells="1" selectUnlockedCells="1"/>
  <mergeCells count="4">
    <mergeCell ref="A1:N1"/>
    <mergeCell ref="F8:I8"/>
    <mergeCell ref="K10:M10"/>
    <mergeCell ref="K11:M11"/>
  </mergeCells>
  <printOptions horizontalCentered="1"/>
  <pageMargins left="0" right="0" top="0.5905511811023623" bottom="0.3937007874015748" header="0.1968503937007874" footer="0.1968503937007874"/>
  <pageSetup firstPageNumber="1" useFirstPageNumber="1" fitToHeight="1" fitToWidth="1" horizontalDpi="300" verticalDpi="300" orientation="landscape" paperSize="9" scale="62" r:id="rId1"/>
  <headerFooter alignWithMargins="0">
    <oddFooter>&amp;CPágina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GridLines="0" zoomScalePageLayoutView="0" workbookViewId="0" topLeftCell="A1">
      <selection activeCell="C12" sqref="C12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3" width="14.7109375" style="1" customWidth="1"/>
    <col min="14" max="14" width="14.7109375" style="8" customWidth="1"/>
    <col min="15" max="16384" width="9.140625" style="1" customWidth="1"/>
  </cols>
  <sheetData>
    <row r="1" spans="1:14" ht="30" customHeight="1" thickBot="1">
      <c r="A1" s="81" t="s">
        <v>47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39.75" customHeight="1" thickBot="1" thickTop="1">
      <c r="A2" s="32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4" t="s">
        <v>5</v>
      </c>
      <c r="G2" s="34" t="s">
        <v>6</v>
      </c>
      <c r="H2" s="34" t="s">
        <v>7</v>
      </c>
      <c r="I2" s="34" t="s">
        <v>8</v>
      </c>
      <c r="J2" s="34" t="s">
        <v>25</v>
      </c>
      <c r="K2" s="34" t="s">
        <v>26</v>
      </c>
      <c r="L2" s="34" t="s">
        <v>9</v>
      </c>
      <c r="M2" s="34" t="s">
        <v>10</v>
      </c>
      <c r="N2" s="35" t="s">
        <v>11</v>
      </c>
    </row>
    <row r="3" spans="1:14" ht="39.75" customHeight="1" thickTop="1">
      <c r="A3" s="59">
        <v>1</v>
      </c>
      <c r="B3" s="60" t="s">
        <v>15</v>
      </c>
      <c r="C3" s="60" t="s">
        <v>16</v>
      </c>
      <c r="D3" s="60" t="s">
        <v>17</v>
      </c>
      <c r="E3" s="61">
        <v>900731.0499999999</v>
      </c>
      <c r="F3" s="61">
        <v>123429.77</v>
      </c>
      <c r="G3" s="62">
        <v>1024160.82</v>
      </c>
      <c r="H3" s="62" t="s">
        <v>18</v>
      </c>
      <c r="I3" s="62">
        <v>4269960</v>
      </c>
      <c r="J3" s="63">
        <v>5145957.16</v>
      </c>
      <c r="K3" s="64">
        <v>40909</v>
      </c>
      <c r="L3" s="76">
        <v>2014</v>
      </c>
      <c r="M3" s="65" t="s">
        <v>13</v>
      </c>
      <c r="N3" s="66" t="s">
        <v>12</v>
      </c>
    </row>
    <row r="4" spans="1:14" ht="39.75" customHeight="1">
      <c r="A4" s="16">
        <v>2</v>
      </c>
      <c r="B4" s="17" t="s">
        <v>15</v>
      </c>
      <c r="C4" s="17" t="s">
        <v>19</v>
      </c>
      <c r="D4" s="17" t="s">
        <v>17</v>
      </c>
      <c r="E4" s="45">
        <v>1777753.0899999999</v>
      </c>
      <c r="F4" s="45">
        <v>436515.67000000004</v>
      </c>
      <c r="G4" s="49">
        <v>2214268.76</v>
      </c>
      <c r="H4" s="49" t="s">
        <v>20</v>
      </c>
      <c r="I4" s="49">
        <v>4430040</v>
      </c>
      <c r="J4" s="50">
        <v>4437245.470000001</v>
      </c>
      <c r="K4" s="51">
        <v>40909</v>
      </c>
      <c r="L4" s="77">
        <v>2014</v>
      </c>
      <c r="M4" s="21" t="s">
        <v>13</v>
      </c>
      <c r="N4" s="67" t="s">
        <v>12</v>
      </c>
    </row>
    <row r="5" spans="1:14" ht="39.75" customHeight="1" thickBot="1">
      <c r="A5" s="68">
        <v>3</v>
      </c>
      <c r="B5" s="69" t="s">
        <v>15</v>
      </c>
      <c r="C5" s="69" t="s">
        <v>21</v>
      </c>
      <c r="D5" s="69" t="s">
        <v>23</v>
      </c>
      <c r="E5" s="70">
        <v>2154600</v>
      </c>
      <c r="F5" s="70">
        <v>270379.03</v>
      </c>
      <c r="G5" s="71">
        <v>2424979.0300000003</v>
      </c>
      <c r="H5" s="71" t="s">
        <v>24</v>
      </c>
      <c r="I5" s="71">
        <v>26147758.68</v>
      </c>
      <c r="J5" s="72">
        <v>272957.77</v>
      </c>
      <c r="K5" s="73">
        <v>40287</v>
      </c>
      <c r="L5" s="78">
        <v>2033</v>
      </c>
      <c r="M5" s="74" t="s">
        <v>22</v>
      </c>
      <c r="N5" s="75" t="s">
        <v>12</v>
      </c>
    </row>
    <row r="6" spans="1:14" ht="39.75" customHeight="1" thickBot="1" thickTop="1">
      <c r="A6" s="2"/>
      <c r="B6" s="3"/>
      <c r="C6" s="3"/>
      <c r="D6" s="58" t="s">
        <v>14</v>
      </c>
      <c r="E6" s="58">
        <f>SUM(E3:E5)</f>
        <v>4833084.14</v>
      </c>
      <c r="F6" s="58">
        <f>SUM(F3:F5)</f>
        <v>830324.4700000001</v>
      </c>
      <c r="G6" s="58">
        <f>SUM(G3:G5)</f>
        <v>5663408.609999999</v>
      </c>
      <c r="H6" s="3"/>
      <c r="I6" s="3"/>
      <c r="J6" s="3"/>
      <c r="K6" s="3"/>
      <c r="L6" s="3"/>
      <c r="M6" s="3"/>
      <c r="N6" s="4"/>
    </row>
    <row r="7" spans="1:6" ht="13.5" thickTop="1">
      <c r="A7" s="6"/>
      <c r="F7" s="7"/>
    </row>
    <row r="8" spans="1:14" ht="12.75" customHeight="1">
      <c r="A8" s="10"/>
      <c r="B8" s="11"/>
      <c r="C8" s="11"/>
      <c r="D8" s="11"/>
      <c r="E8" s="11"/>
      <c r="F8" s="84" t="s">
        <v>46</v>
      </c>
      <c r="G8" s="84"/>
      <c r="H8" s="84"/>
      <c r="I8" s="84"/>
      <c r="K8" s="37"/>
      <c r="L8" s="37"/>
      <c r="M8" s="36"/>
      <c r="N8" s="12"/>
    </row>
    <row r="9" spans="5:14" ht="12.75" customHeight="1">
      <c r="E9" s="53"/>
      <c r="F9" s="37"/>
      <c r="G9" s="37"/>
      <c r="H9" s="37"/>
      <c r="I9" s="37"/>
      <c r="J9" s="37"/>
      <c r="K9" s="54"/>
      <c r="L9" s="54"/>
      <c r="M9" s="54"/>
      <c r="N9" s="1"/>
    </row>
    <row r="10" spans="1:13" ht="12.75" customHeight="1">
      <c r="A10" s="10"/>
      <c r="B10" s="11"/>
      <c r="C10" s="11"/>
      <c r="D10" s="11"/>
      <c r="E10" s="52" t="s">
        <v>33</v>
      </c>
      <c r="F10" s="38"/>
      <c r="G10" s="39"/>
      <c r="H10" s="39"/>
      <c r="I10" s="36"/>
      <c r="J10" s="37"/>
      <c r="K10" s="83" t="s">
        <v>30</v>
      </c>
      <c r="L10" s="83"/>
      <c r="M10" s="83"/>
    </row>
    <row r="11" spans="5:13" ht="12.75" customHeight="1">
      <c r="E11" s="38" t="s">
        <v>27</v>
      </c>
      <c r="F11" s="38"/>
      <c r="G11" s="39"/>
      <c r="H11" s="39"/>
      <c r="I11" s="37"/>
      <c r="J11" s="37"/>
      <c r="K11" s="83" t="s">
        <v>28</v>
      </c>
      <c r="L11" s="83"/>
      <c r="M11" s="83"/>
    </row>
    <row r="12" spans="1:9" ht="12.75">
      <c r="A12" s="6"/>
      <c r="F12" s="7"/>
      <c r="G12" s="14"/>
      <c r="H12" s="14"/>
      <c r="I12" s="11"/>
    </row>
    <row r="13" spans="1:9" ht="12.75">
      <c r="A13" s="6"/>
      <c r="F13" s="7"/>
      <c r="G13" s="14"/>
      <c r="H13" s="14"/>
      <c r="I13" s="11"/>
    </row>
    <row r="14" spans="1:6" ht="12.75">
      <c r="A14" s="6"/>
      <c r="F14" s="7"/>
    </row>
    <row r="15" spans="1:6" ht="12.75">
      <c r="A15" s="6"/>
      <c r="F15" s="7"/>
    </row>
    <row r="16" spans="1:6" ht="12.75">
      <c r="A16" s="6"/>
      <c r="F16" s="7"/>
    </row>
    <row r="17" spans="1:6" ht="12.75">
      <c r="A17" s="6"/>
      <c r="F17" s="7"/>
    </row>
    <row r="18" spans="1:6" ht="12.75">
      <c r="A18" s="6"/>
      <c r="F18" s="7"/>
    </row>
    <row r="19" spans="1:10" ht="12.75">
      <c r="A19" s="15"/>
      <c r="F19" s="7"/>
      <c r="J19" s="80"/>
    </row>
    <row r="20" spans="1:6" ht="12.75">
      <c r="A20" s="15"/>
      <c r="F20" s="7"/>
    </row>
    <row r="21" spans="1:6" ht="12.75">
      <c r="A21" s="15"/>
      <c r="F21" s="7"/>
    </row>
    <row r="22" spans="1:6" ht="12.75">
      <c r="A22" s="15"/>
      <c r="F22" s="7"/>
    </row>
    <row r="23" spans="1:6" ht="12.75">
      <c r="A23" s="15"/>
      <c r="F23" s="7"/>
    </row>
    <row r="24" spans="1:6" ht="12.75">
      <c r="A24" s="15"/>
      <c r="F24" s="7"/>
    </row>
    <row r="25" spans="1:6" ht="12.75">
      <c r="A25" s="15"/>
      <c r="F25" s="7"/>
    </row>
    <row r="26" ht="12.75">
      <c r="A26" s="15"/>
    </row>
    <row r="27" ht="12.75">
      <c r="A27" s="15"/>
    </row>
    <row r="28" ht="12.75">
      <c r="A28" s="15"/>
    </row>
    <row r="29" ht="12.75">
      <c r="A29" s="15"/>
    </row>
    <row r="30" ht="12.75">
      <c r="A30" s="15"/>
    </row>
    <row r="31" ht="12.75">
      <c r="A31" s="15"/>
    </row>
    <row r="32" ht="12.75">
      <c r="A32" s="15"/>
    </row>
    <row r="33" ht="12.75">
      <c r="A33" s="15"/>
    </row>
    <row r="34" ht="12.75">
      <c r="A34" s="15"/>
    </row>
    <row r="35" ht="12.75">
      <c r="A35" s="15"/>
    </row>
    <row r="36" ht="12.75">
      <c r="A36" s="15"/>
    </row>
    <row r="37" ht="12.75">
      <c r="A37" s="15"/>
    </row>
    <row r="38" ht="12.75">
      <c r="A38" s="15"/>
    </row>
    <row r="39" ht="12.75">
      <c r="A39" s="15"/>
    </row>
    <row r="40" ht="12.75">
      <c r="A40" s="15"/>
    </row>
    <row r="41" ht="12.75">
      <c r="A41" s="15"/>
    </row>
    <row r="42" ht="12.75">
      <c r="A42" s="15"/>
    </row>
    <row r="43" ht="12.75">
      <c r="A43" s="15"/>
    </row>
    <row r="44" ht="12.75">
      <c r="A44" s="15"/>
    </row>
    <row r="45" ht="12.75">
      <c r="A45" s="15"/>
    </row>
    <row r="46" ht="12.75">
      <c r="A46" s="15"/>
    </row>
  </sheetData>
  <sheetProtection selectLockedCells="1" selectUnlockedCells="1"/>
  <mergeCells count="4">
    <mergeCell ref="A1:N1"/>
    <mergeCell ref="F8:I8"/>
    <mergeCell ref="K10:M10"/>
    <mergeCell ref="K11:M11"/>
  </mergeCells>
  <printOptions horizontalCentered="1"/>
  <pageMargins left="0" right="0" top="0.5905511811023623" bottom="0.3937007874015748" header="0.1968503937007874" footer="0.1968503937007874"/>
  <pageSetup firstPageNumber="1" useFirstPageNumber="1" fitToHeight="1" fitToWidth="1" horizontalDpi="300" verticalDpi="300" orientation="landscape" paperSize="9" scale="62" r:id="rId1"/>
  <headerFooter alignWithMargins="0">
    <oddFooter>&amp;CPágina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GridLines="0" zoomScalePageLayoutView="0" workbookViewId="0" topLeftCell="A1">
      <selection activeCell="F25" sqref="F25"/>
    </sheetView>
  </sheetViews>
  <sheetFormatPr defaultColWidth="9.140625" defaultRowHeight="12.75"/>
  <cols>
    <col min="1" max="1" width="6.7109375" style="1" customWidth="1"/>
    <col min="2" max="3" width="25.7109375" style="1" customWidth="1"/>
    <col min="4" max="4" width="35.7109375" style="1" customWidth="1"/>
    <col min="5" max="13" width="14.7109375" style="1" customWidth="1"/>
    <col min="14" max="14" width="14.7109375" style="8" customWidth="1"/>
    <col min="15" max="16384" width="9.140625" style="1" customWidth="1"/>
  </cols>
  <sheetData>
    <row r="1" spans="1:14" ht="30" customHeight="1" thickBot="1">
      <c r="A1" s="81" t="s">
        <v>49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39.75" customHeight="1" thickBot="1" thickTop="1">
      <c r="A2" s="32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4" t="s">
        <v>5</v>
      </c>
      <c r="G2" s="34" t="s">
        <v>6</v>
      </c>
      <c r="H2" s="34" t="s">
        <v>7</v>
      </c>
      <c r="I2" s="34" t="s">
        <v>8</v>
      </c>
      <c r="J2" s="34" t="s">
        <v>25</v>
      </c>
      <c r="K2" s="34" t="s">
        <v>26</v>
      </c>
      <c r="L2" s="34" t="s">
        <v>9</v>
      </c>
      <c r="M2" s="34" t="s">
        <v>10</v>
      </c>
      <c r="N2" s="35" t="s">
        <v>11</v>
      </c>
    </row>
    <row r="3" spans="1:14" ht="39.75" customHeight="1" thickTop="1">
      <c r="A3" s="59">
        <v>1</v>
      </c>
      <c r="B3" s="60" t="s">
        <v>15</v>
      </c>
      <c r="C3" s="60" t="s">
        <v>16</v>
      </c>
      <c r="D3" s="60" t="s">
        <v>17</v>
      </c>
      <c r="E3" s="61">
        <v>935942.84</v>
      </c>
      <c r="F3" s="61">
        <v>123429.77</v>
      </c>
      <c r="G3" s="62">
        <v>1059372.6099999999</v>
      </c>
      <c r="H3" s="62" t="s">
        <v>18</v>
      </c>
      <c r="I3" s="62">
        <v>4269960</v>
      </c>
      <c r="J3" s="63">
        <v>5145957.16</v>
      </c>
      <c r="K3" s="64">
        <v>40909</v>
      </c>
      <c r="L3" s="76">
        <v>2014</v>
      </c>
      <c r="M3" s="65" t="s">
        <v>13</v>
      </c>
      <c r="N3" s="66" t="s">
        <v>12</v>
      </c>
    </row>
    <row r="4" spans="1:14" ht="39.75" customHeight="1">
      <c r="A4" s="16">
        <v>2</v>
      </c>
      <c r="B4" s="17" t="s">
        <v>15</v>
      </c>
      <c r="C4" s="17" t="s">
        <v>19</v>
      </c>
      <c r="D4" s="17" t="s">
        <v>17</v>
      </c>
      <c r="E4" s="45">
        <v>1777753.0899999999</v>
      </c>
      <c r="F4" s="45">
        <v>436515.67000000004</v>
      </c>
      <c r="G4" s="49">
        <v>2214268.76</v>
      </c>
      <c r="H4" s="49" t="s">
        <v>20</v>
      </c>
      <c r="I4" s="49">
        <v>4430040</v>
      </c>
      <c r="J4" s="50">
        <v>4437245.470000001</v>
      </c>
      <c r="K4" s="51">
        <v>40909</v>
      </c>
      <c r="L4" s="77">
        <v>2014</v>
      </c>
      <c r="M4" s="21" t="s">
        <v>13</v>
      </c>
      <c r="N4" s="67" t="s">
        <v>12</v>
      </c>
    </row>
    <row r="5" spans="1:14" ht="39.75" customHeight="1" thickBot="1">
      <c r="A5" s="68">
        <v>3</v>
      </c>
      <c r="B5" s="69" t="s">
        <v>15</v>
      </c>
      <c r="C5" s="69" t="s">
        <v>21</v>
      </c>
      <c r="D5" s="69" t="s">
        <v>23</v>
      </c>
      <c r="E5" s="70">
        <v>2154600</v>
      </c>
      <c r="F5" s="70">
        <v>270379.03</v>
      </c>
      <c r="G5" s="71">
        <v>2424979.0300000003</v>
      </c>
      <c r="H5" s="71" t="s">
        <v>24</v>
      </c>
      <c r="I5" s="71">
        <v>26147758.68</v>
      </c>
      <c r="J5" s="72">
        <v>272957.77</v>
      </c>
      <c r="K5" s="73">
        <v>40287</v>
      </c>
      <c r="L5" s="78">
        <v>2033</v>
      </c>
      <c r="M5" s="74" t="s">
        <v>22</v>
      </c>
      <c r="N5" s="75" t="s">
        <v>12</v>
      </c>
    </row>
    <row r="6" spans="1:14" ht="39.75" customHeight="1" thickBot="1" thickTop="1">
      <c r="A6" s="2"/>
      <c r="B6" s="3"/>
      <c r="C6" s="3"/>
      <c r="D6" s="58" t="s">
        <v>14</v>
      </c>
      <c r="E6" s="58">
        <f>SUM(E3:E5)</f>
        <v>4868295.93</v>
      </c>
      <c r="F6" s="58">
        <f>SUM(F3:F5)</f>
        <v>830324.4700000001</v>
      </c>
      <c r="G6" s="58">
        <f>SUM(G3:G5)</f>
        <v>5698620.4</v>
      </c>
      <c r="H6" s="3"/>
      <c r="I6" s="3"/>
      <c r="J6" s="3"/>
      <c r="K6" s="3"/>
      <c r="L6" s="3"/>
      <c r="M6" s="3"/>
      <c r="N6" s="4"/>
    </row>
    <row r="7" spans="1:6" ht="13.5" thickTop="1">
      <c r="A7" s="6"/>
      <c r="F7" s="7"/>
    </row>
    <row r="8" spans="1:14" ht="12.75" customHeight="1">
      <c r="A8" s="10"/>
      <c r="B8" s="11"/>
      <c r="C8" s="11"/>
      <c r="D8" s="11"/>
      <c r="E8" s="11"/>
      <c r="F8" s="84" t="s">
        <v>48</v>
      </c>
      <c r="G8" s="84"/>
      <c r="H8" s="84"/>
      <c r="I8" s="84"/>
      <c r="K8" s="37"/>
      <c r="L8" s="37"/>
      <c r="M8" s="36"/>
      <c r="N8" s="12"/>
    </row>
    <row r="9" spans="5:14" ht="12.75" customHeight="1">
      <c r="E9" s="53"/>
      <c r="F9" s="37"/>
      <c r="G9" s="37"/>
      <c r="H9" s="37"/>
      <c r="I9" s="37"/>
      <c r="J9" s="37"/>
      <c r="K9" s="54"/>
      <c r="L9" s="54"/>
      <c r="M9" s="54"/>
      <c r="N9" s="1"/>
    </row>
    <row r="10" spans="1:13" ht="12.75" customHeight="1">
      <c r="A10" s="10"/>
      <c r="B10" s="11"/>
      <c r="C10" s="11"/>
      <c r="D10" s="11"/>
      <c r="E10" s="52" t="s">
        <v>33</v>
      </c>
      <c r="F10" s="38"/>
      <c r="G10" s="39"/>
      <c r="H10" s="39"/>
      <c r="I10" s="36"/>
      <c r="J10" s="37"/>
      <c r="K10" s="83" t="s">
        <v>30</v>
      </c>
      <c r="L10" s="83"/>
      <c r="M10" s="83"/>
    </row>
    <row r="11" spans="5:13" ht="12.75" customHeight="1">
      <c r="E11" s="38" t="s">
        <v>27</v>
      </c>
      <c r="F11" s="38"/>
      <c r="G11" s="39"/>
      <c r="H11" s="39"/>
      <c r="I11" s="37"/>
      <c r="J11" s="37"/>
      <c r="K11" s="83" t="s">
        <v>28</v>
      </c>
      <c r="L11" s="83"/>
      <c r="M11" s="83"/>
    </row>
    <row r="12" spans="1:9" ht="12.75">
      <c r="A12" s="6"/>
      <c r="F12" s="7"/>
      <c r="G12" s="14"/>
      <c r="H12" s="14"/>
      <c r="I12" s="11"/>
    </row>
    <row r="13" spans="1:9" ht="12.75">
      <c r="A13" s="6"/>
      <c r="F13" s="7"/>
      <c r="G13" s="14"/>
      <c r="H13" s="14"/>
      <c r="I13" s="11"/>
    </row>
    <row r="14" spans="1:6" ht="12.75">
      <c r="A14" s="6"/>
      <c r="F14" s="7"/>
    </row>
    <row r="15" spans="1:6" ht="12.75">
      <c r="A15" s="6"/>
      <c r="F15" s="7"/>
    </row>
    <row r="16" spans="1:6" ht="12.75">
      <c r="A16" s="6"/>
      <c r="F16" s="7"/>
    </row>
    <row r="17" spans="1:6" ht="12.75">
      <c r="A17" s="6"/>
      <c r="F17" s="7"/>
    </row>
    <row r="18" spans="1:6" ht="12.75">
      <c r="A18" s="6"/>
      <c r="F18" s="7"/>
    </row>
    <row r="19" spans="1:10" ht="12.75">
      <c r="A19" s="15"/>
      <c r="F19" s="7"/>
      <c r="J19" s="80"/>
    </row>
    <row r="20" spans="1:6" ht="12.75">
      <c r="A20" s="15"/>
      <c r="F20" s="7"/>
    </row>
    <row r="21" spans="1:6" ht="12.75">
      <c r="A21" s="15"/>
      <c r="F21" s="7"/>
    </row>
    <row r="22" spans="1:6" ht="12.75">
      <c r="A22" s="15"/>
      <c r="F22" s="7"/>
    </row>
    <row r="23" spans="1:6" ht="12.75">
      <c r="A23" s="15"/>
      <c r="F23" s="7"/>
    </row>
    <row r="24" spans="1:6" ht="12.75">
      <c r="A24" s="15"/>
      <c r="F24" s="7"/>
    </row>
    <row r="25" spans="1:6" ht="12.75">
      <c r="A25" s="15"/>
      <c r="F25" s="7"/>
    </row>
    <row r="26" ht="12.75">
      <c r="A26" s="15"/>
    </row>
    <row r="27" ht="12.75">
      <c r="A27" s="15"/>
    </row>
    <row r="28" ht="12.75">
      <c r="A28" s="15"/>
    </row>
    <row r="29" ht="12.75">
      <c r="A29" s="15"/>
    </row>
    <row r="30" ht="12.75">
      <c r="A30" s="15"/>
    </row>
    <row r="31" ht="12.75">
      <c r="A31" s="15"/>
    </row>
    <row r="32" ht="12.75">
      <c r="A32" s="15"/>
    </row>
    <row r="33" ht="12.75">
      <c r="A33" s="15"/>
    </row>
    <row r="34" ht="12.75">
      <c r="A34" s="15"/>
    </row>
    <row r="35" ht="12.75">
      <c r="A35" s="15"/>
    </row>
    <row r="36" ht="12.75">
      <c r="A36" s="15"/>
    </row>
    <row r="37" ht="12.75">
      <c r="A37" s="15"/>
    </row>
    <row r="38" ht="12.75">
      <c r="A38" s="15"/>
    </row>
    <row r="39" ht="12.75">
      <c r="A39" s="15"/>
    </row>
    <row r="40" ht="12.75">
      <c r="A40" s="15"/>
    </row>
    <row r="41" ht="12.75">
      <c r="A41" s="15"/>
    </row>
    <row r="42" ht="12.75">
      <c r="A42" s="15"/>
    </row>
    <row r="43" ht="12.75">
      <c r="A43" s="15"/>
    </row>
    <row r="44" ht="12.75">
      <c r="A44" s="15"/>
    </row>
    <row r="45" ht="12.75">
      <c r="A45" s="15"/>
    </row>
    <row r="46" ht="12.75">
      <c r="A46" s="15"/>
    </row>
  </sheetData>
  <sheetProtection selectLockedCells="1" selectUnlockedCells="1"/>
  <mergeCells count="4">
    <mergeCell ref="A1:N1"/>
    <mergeCell ref="F8:I8"/>
    <mergeCell ref="K10:M10"/>
    <mergeCell ref="K11:M11"/>
  </mergeCells>
  <printOptions horizontalCentered="1"/>
  <pageMargins left="0" right="0" top="0.5905511811023623" bottom="0.3937007874015748" header="0.1968503937007874" footer="0.1968503937007874"/>
  <pageSetup firstPageNumber="1" useFirstPageNumber="1" fitToHeight="1" fitToWidth="1" horizontalDpi="300" verticalDpi="300" orientation="landscape" paperSize="9" scale="62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Mauricio</cp:lastModifiedBy>
  <cp:lastPrinted>2015-01-09T09:43:21Z</cp:lastPrinted>
  <dcterms:created xsi:type="dcterms:W3CDTF">2013-10-07T17:10:25Z</dcterms:created>
  <dcterms:modified xsi:type="dcterms:W3CDTF">2015-01-09T09:44:10Z</dcterms:modified>
  <cp:category/>
  <cp:version/>
  <cp:contentType/>
  <cp:contentStatus/>
</cp:coreProperties>
</file>