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rço 2024" sheetId="1" r:id="rId1"/>
  </sheets>
  <definedNames>
    <definedName name="_xlnm.Print_Area" localSheetId="0">'Março 2024'!$A$1:$I$22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'Março 2024'!$1:$4</definedName>
  </definedNames>
  <calcPr fullCalcOnLoad="1"/>
</workbook>
</file>

<file path=xl/sharedStrings.xml><?xml version="1.0" encoding="utf-8"?>
<sst xmlns="http://schemas.openxmlformats.org/spreadsheetml/2006/main" count="55" uniqueCount="46">
  <si>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</si>
  <si>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</si>
  <si>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</si>
  <si>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</si>
  <si>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</si>
  <si>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</si>
  <si>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</si>
  <si>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</si>
  <si>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</si>
  <si>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</si>
  <si>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</si>
  <si>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</si>
  <si>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</si>
  <si>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</si>
  <si>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</si>
  <si>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</si>
  <si>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</si>
  <si>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</si>
  <si>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</si>
  <si>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estabelecer, em regime de cooperação mútua entre os partícipes, um PROGRAMA DE PARCERIA NA ASSISTÊNCIA À SAÚDE, no âmbito do Sistema Único de Saúde – SUS do Município de Atibaia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</si>
  <si>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</si>
  <si>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</si>
  <si>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</si>
  <si>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VALORES REPASSADOS DURANTE O EXERCÍCIO DE 2024</t>
  </si>
  <si>
    <t xml:space="preserve">2º TA 034/2022  SAUDE - 
Memo1Doc: 59.349/2022
</t>
  </si>
  <si>
    <t xml:space="preserve">1º TA 025/2023 - SAUDE
MEMORANDO 1DOC Nº 16.607/2023 
</t>
  </si>
  <si>
    <t>3º TA 033/2022 - SAUDE - 
Processo: 
58.539/2022</t>
  </si>
  <si>
    <t>8º TA 038/2022 - SAUDE 
Processo: 65.148/2023</t>
  </si>
  <si>
    <t xml:space="preserve">11º TA 006/2021– SAÚDE
Memo 1doc n°60.255/2022
</t>
  </si>
  <si>
    <t xml:space="preserve">  025/2024 - Saude  - Processo eletronico  10.406/2024-  convenio</t>
  </si>
  <si>
    <t>Irmandade de Misericórdia de Atibaia  - CNPJ: 44.510.485/0001-39</t>
  </si>
  <si>
    <t>Praça Dr. Miguel Vairo s/nº - Atibaia/ SP</t>
  </si>
  <si>
    <t>recebimento de Assistência Financeira Complementar aos profissionais ocupantes dos cargos de Enfermeiro, Técnico de Enfermagem, Auxiliar de Enfermagem, Parteira e Instrumentador Cirúrgico</t>
  </si>
  <si>
    <t xml:space="preserve">  026/2024 - Saude  - Processo eletronico  10.376/2024-  convenio</t>
  </si>
  <si>
    <t>recebimento de Assistência Financeira Complementar aos profissionais ocupantes dos cargos de Técnico de Enfermagem - UPA</t>
  </si>
  <si>
    <t>Atibaia, 31 de março de 2024</t>
  </si>
  <si>
    <t>VALOR REPASSADO NO EXERCÍCIO ATÉ 31/03/2024</t>
  </si>
  <si>
    <t xml:space="preserve">1º TA 023/2023 - SAUDE
MEMORANDO 1DOC Nº 28.033/2023 </t>
  </si>
  <si>
    <t>02 e 92</t>
  </si>
  <si>
    <t>oferta de serviços ambulatoriais e eletivos como 
complemento do SUS, através de convênio para apoio na redução de demandas reprimidas e 
retaguarda técnica aos serviços da Secretaria Municipal de Saúde</t>
  </si>
  <si>
    <t>05 e 95</t>
  </si>
  <si>
    <t xml:space="preserve">  028/2024 - Saude  - Processo eletronico  13.547/2024-  convenio</t>
  </si>
  <si>
    <t>Irmandade Civil Pró-Vila de São Vicente de Paulo
CNPJ: 44.515.963/0001-01</t>
  </si>
  <si>
    <t>proporcionar um serviço sócio sanitário integrado, operado de forma híbrida por meio da cooperação entre a Secretaria Municipal de Assistência e Desenvolvimento Social e a Secretaria Municipal de Saúde, com execução e integração na Instituição de Longa Permanência para Idosos (ILPI) - Irmandade Civil Pró Vila de São Vicente de Paulo. Esta colaboração visa fortalecer a rede de assistência da Secretaria Municipal de Saúde, com foco em atividades que promovam, previnam e reduzam os riscos à saúde das pessoas idosas</t>
  </si>
  <si>
    <t xml:space="preserve">  027/2024 - Saude  - Processo eletronico  12.358/2024  convenio</t>
  </si>
  <si>
    <t>Projeto “Residência Terapêutica Tipo II”, visando a moradia de pessoas egressas de internação hospitalar por longo período em instituições psiquiátricas, de forma complementar ao Sistema Único de Saúde do município de Atibaia e região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</si>
</sst>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171" fontId="2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4" fontId="24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I21" sqref="I2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21.574218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</row>
    <row r="3" spans="1:9" ht="30" customHeight="1" thickBot="1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s="3" customFormat="1" ht="62.2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36</v>
      </c>
    </row>
    <row r="5" spans="1:9" s="3" customFormat="1" ht="62.25" customHeight="1" thickTop="1">
      <c r="A5" s="20" t="s">
        <v>29</v>
      </c>
      <c r="B5" s="39" t="s">
        <v>30</v>
      </c>
      <c r="C5" s="39" t="s">
        <v>31</v>
      </c>
      <c r="D5" s="31">
        <v>45352</v>
      </c>
      <c r="E5" s="31">
        <v>45688</v>
      </c>
      <c r="F5" s="40">
        <v>878044.96</v>
      </c>
      <c r="G5" s="23">
        <v>5</v>
      </c>
      <c r="H5" s="30" t="s">
        <v>32</v>
      </c>
      <c r="I5" s="24">
        <v>142554.16</v>
      </c>
    </row>
    <row r="6" spans="1:9" s="3" customFormat="1" ht="62.25" customHeight="1">
      <c r="A6" s="20" t="s">
        <v>33</v>
      </c>
      <c r="B6" s="39" t="s">
        <v>30</v>
      </c>
      <c r="C6" s="39" t="s">
        <v>31</v>
      </c>
      <c r="D6" s="31">
        <v>45352</v>
      </c>
      <c r="E6" s="31">
        <v>45688</v>
      </c>
      <c r="F6" s="40">
        <v>194397.06</v>
      </c>
      <c r="G6" s="23">
        <v>5</v>
      </c>
      <c r="H6" s="30" t="s">
        <v>34</v>
      </c>
      <c r="I6" s="24">
        <v>29907.24</v>
      </c>
    </row>
    <row r="7" spans="1:9" s="3" customFormat="1" ht="111.75" customHeight="1">
      <c r="A7" s="48" t="s">
        <v>44</v>
      </c>
      <c r="B7" s="57" t="s">
        <v>14</v>
      </c>
      <c r="C7" s="59" t="s">
        <v>15</v>
      </c>
      <c r="D7" s="65">
        <v>45366</v>
      </c>
      <c r="E7" s="65">
        <v>45657</v>
      </c>
      <c r="F7" s="71">
        <v>69015.1</v>
      </c>
      <c r="G7" s="23">
        <v>1</v>
      </c>
      <c r="H7" s="34" t="s">
        <v>45</v>
      </c>
      <c r="I7" s="24">
        <v>0</v>
      </c>
    </row>
    <row r="8" spans="1:9" s="3" customFormat="1" ht="111.75" customHeight="1">
      <c r="A8" s="56"/>
      <c r="B8" s="58"/>
      <c r="C8" s="60"/>
      <c r="D8" s="65"/>
      <c r="E8" s="65"/>
      <c r="F8" s="71">
        <v>907409.37</v>
      </c>
      <c r="G8" s="23">
        <v>5</v>
      </c>
      <c r="H8" s="34"/>
      <c r="I8" s="24">
        <v>211427.47</v>
      </c>
    </row>
    <row r="9" spans="1:9" s="3" customFormat="1" ht="141" customHeight="1">
      <c r="A9" s="20" t="s">
        <v>41</v>
      </c>
      <c r="B9" s="39" t="s">
        <v>42</v>
      </c>
      <c r="C9" s="72" t="s">
        <v>22</v>
      </c>
      <c r="D9" s="33">
        <v>45383</v>
      </c>
      <c r="E9" s="33">
        <v>45747</v>
      </c>
      <c r="F9" s="71">
        <v>273735</v>
      </c>
      <c r="G9" s="14">
        <v>1</v>
      </c>
      <c r="H9" s="32" t="s">
        <v>43</v>
      </c>
      <c r="I9" s="24">
        <v>0</v>
      </c>
    </row>
    <row r="10" spans="1:9" s="3" customFormat="1" ht="62.25" customHeight="1">
      <c r="A10" s="48" t="s">
        <v>37</v>
      </c>
      <c r="B10" s="35" t="s">
        <v>12</v>
      </c>
      <c r="C10" s="63" t="s">
        <v>13</v>
      </c>
      <c r="D10" s="36">
        <v>45097</v>
      </c>
      <c r="E10" s="36">
        <v>45463</v>
      </c>
      <c r="F10" s="13">
        <v>405850</v>
      </c>
      <c r="G10" s="14" t="s">
        <v>38</v>
      </c>
      <c r="H10" s="63" t="s">
        <v>39</v>
      </c>
      <c r="I10" s="24">
        <v>126520</v>
      </c>
    </row>
    <row r="11" spans="1:9" s="3" customFormat="1" ht="62.25" customHeight="1">
      <c r="A11" s="49"/>
      <c r="B11" s="35"/>
      <c r="C11" s="63"/>
      <c r="D11" s="36"/>
      <c r="E11" s="36"/>
      <c r="F11" s="13">
        <v>105000</v>
      </c>
      <c r="G11" s="14" t="s">
        <v>40</v>
      </c>
      <c r="H11" s="63"/>
      <c r="I11" s="73">
        <v>76487.3</v>
      </c>
    </row>
    <row r="12" spans="1:9" s="3" customFormat="1" ht="114.75" customHeight="1" thickBot="1">
      <c r="A12" s="27" t="s">
        <v>25</v>
      </c>
      <c r="B12" s="28" t="s">
        <v>20</v>
      </c>
      <c r="C12" s="10" t="s">
        <v>22</v>
      </c>
      <c r="D12" s="29">
        <v>45292</v>
      </c>
      <c r="E12" s="29">
        <v>45382</v>
      </c>
      <c r="F12" s="13">
        <v>28275.29</v>
      </c>
      <c r="G12" s="14">
        <v>1</v>
      </c>
      <c r="H12" s="32" t="s">
        <v>21</v>
      </c>
      <c r="I12" s="24">
        <v>28275.29</v>
      </c>
    </row>
    <row r="13" spans="1:9" s="3" customFormat="1" ht="84" customHeight="1" thickTop="1">
      <c r="A13" s="48" t="s">
        <v>26</v>
      </c>
      <c r="B13" s="57" t="s">
        <v>14</v>
      </c>
      <c r="C13" s="59" t="s">
        <v>15</v>
      </c>
      <c r="D13" s="61">
        <v>45292</v>
      </c>
      <c r="E13" s="44">
        <v>45657</v>
      </c>
      <c r="F13" s="26">
        <v>828044.65</v>
      </c>
      <c r="G13" s="23">
        <v>1</v>
      </c>
      <c r="H13" s="46" t="s">
        <v>18</v>
      </c>
      <c r="I13" s="24">
        <v>207011.17</v>
      </c>
    </row>
    <row r="14" spans="1:9" s="3" customFormat="1" ht="42" customHeight="1" thickBot="1">
      <c r="A14" s="56"/>
      <c r="B14" s="58"/>
      <c r="C14" s="60"/>
      <c r="D14" s="60"/>
      <c r="E14" s="45"/>
      <c r="F14" s="26">
        <v>77330</v>
      </c>
      <c r="G14" s="23">
        <v>5</v>
      </c>
      <c r="H14" s="47"/>
      <c r="I14" s="24">
        <v>19332.51</v>
      </c>
    </row>
    <row r="15" spans="1:9" s="3" customFormat="1" ht="62.25" customHeight="1" thickTop="1">
      <c r="A15" s="48" t="s">
        <v>24</v>
      </c>
      <c r="B15" s="50" t="s">
        <v>8</v>
      </c>
      <c r="C15" s="52" t="s">
        <v>10</v>
      </c>
      <c r="D15" s="54">
        <v>45292</v>
      </c>
      <c r="E15" s="54">
        <v>45657</v>
      </c>
      <c r="F15" s="26">
        <v>1028145.43</v>
      </c>
      <c r="G15" s="21">
        <v>1</v>
      </c>
      <c r="H15" s="66" t="s">
        <v>19</v>
      </c>
      <c r="I15" s="24">
        <v>462665.46</v>
      </c>
    </row>
    <row r="16" spans="1:9" s="3" customFormat="1" ht="62.25" customHeight="1" thickBot="1">
      <c r="A16" s="49"/>
      <c r="B16" s="51"/>
      <c r="C16" s="53"/>
      <c r="D16" s="55"/>
      <c r="E16" s="55"/>
      <c r="F16" s="26">
        <v>270000</v>
      </c>
      <c r="G16" s="23">
        <v>5</v>
      </c>
      <c r="H16" s="67"/>
      <c r="I16" s="24">
        <v>121500</v>
      </c>
    </row>
    <row r="17" spans="1:9" s="3" customFormat="1" ht="62.25" customHeight="1" thickTop="1">
      <c r="A17" s="37" t="s">
        <v>27</v>
      </c>
      <c r="B17" s="38" t="s">
        <v>12</v>
      </c>
      <c r="C17" s="62" t="s">
        <v>13</v>
      </c>
      <c r="D17" s="64">
        <v>45292</v>
      </c>
      <c r="E17" s="68">
        <v>45473</v>
      </c>
      <c r="F17" s="25">
        <v>32100326</v>
      </c>
      <c r="G17" s="21">
        <v>1</v>
      </c>
      <c r="H17" s="70" t="s">
        <v>17</v>
      </c>
      <c r="I17" s="22">
        <v>16050162.99</v>
      </c>
    </row>
    <row r="18" spans="1:9" s="3" customFormat="1" ht="62.25" customHeight="1" thickBot="1">
      <c r="A18" s="49"/>
      <c r="B18" s="35"/>
      <c r="C18" s="63"/>
      <c r="D18" s="65"/>
      <c r="E18" s="69"/>
      <c r="F18" s="25">
        <f>2565080+50783.66</f>
        <v>2615863.66</v>
      </c>
      <c r="G18" s="23">
        <v>5</v>
      </c>
      <c r="H18" s="34"/>
      <c r="I18" s="24">
        <v>1282539.99</v>
      </c>
    </row>
    <row r="19" spans="1:9" s="3" customFormat="1" ht="62.25" customHeight="1" thickTop="1">
      <c r="A19" s="48" t="s">
        <v>28</v>
      </c>
      <c r="B19" s="35" t="s">
        <v>12</v>
      </c>
      <c r="C19" s="63" t="s">
        <v>13</v>
      </c>
      <c r="D19" s="36">
        <v>45292</v>
      </c>
      <c r="E19" s="36">
        <v>45382</v>
      </c>
      <c r="F19" s="25">
        <v>2400000</v>
      </c>
      <c r="G19" s="21">
        <v>1</v>
      </c>
      <c r="H19" s="63" t="s">
        <v>16</v>
      </c>
      <c r="I19" s="24">
        <v>2400000</v>
      </c>
    </row>
    <row r="20" spans="1:9" s="3" customFormat="1" ht="62.25" customHeight="1">
      <c r="A20" s="56"/>
      <c r="B20" s="35"/>
      <c r="C20" s="63"/>
      <c r="D20" s="36"/>
      <c r="E20" s="36"/>
      <c r="F20" s="25">
        <f>900000+10623.34</f>
        <v>910623.34</v>
      </c>
      <c r="G20" s="14">
        <v>5</v>
      </c>
      <c r="H20" s="63"/>
      <c r="I20" s="24">
        <v>900000</v>
      </c>
    </row>
    <row r="21" spans="1:10" s="3" customFormat="1" ht="28.5" customHeight="1">
      <c r="A21" s="20"/>
      <c r="B21" s="12"/>
      <c r="C21" s="10"/>
      <c r="D21" s="11"/>
      <c r="E21" s="13"/>
      <c r="F21" s="13"/>
      <c r="G21" s="14"/>
      <c r="H21" s="12"/>
      <c r="I21" s="15">
        <f>SUM(I5:I20)</f>
        <v>22058383.58</v>
      </c>
      <c r="J21" s="9"/>
    </row>
    <row r="22" spans="1:10" ht="36.75" customHeight="1">
      <c r="A22" s="41" t="s">
        <v>35</v>
      </c>
      <c r="B22" s="41"/>
      <c r="C22" s="41"/>
      <c r="D22" s="41"/>
      <c r="E22" s="41"/>
      <c r="F22" s="41"/>
      <c r="G22" s="41"/>
      <c r="H22" s="41"/>
      <c r="I22" s="41"/>
      <c r="J22" s="9"/>
    </row>
    <row r="23" spans="1:10" ht="36.75" customHeight="1">
      <c r="A23" s="16"/>
      <c r="B23" s="16"/>
      <c r="C23" s="16"/>
      <c r="D23" s="16"/>
      <c r="E23" s="16"/>
      <c r="F23" s="17"/>
      <c r="G23" s="18"/>
      <c r="H23" s="16"/>
      <c r="I23" s="1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</sheetData>
  <sheetProtection selectLockedCells="1" selectUnlockedCells="1"/>
  <mergeCells count="40">
    <mergeCell ref="E10:E11"/>
    <mergeCell ref="H10:H11"/>
    <mergeCell ref="A7:A8"/>
    <mergeCell ref="B7:B8"/>
    <mergeCell ref="C7:C8"/>
    <mergeCell ref="H7:H8"/>
    <mergeCell ref="D7:D8"/>
    <mergeCell ref="E7:E8"/>
    <mergeCell ref="A10:A11"/>
    <mergeCell ref="B10:B11"/>
    <mergeCell ref="C10:C11"/>
    <mergeCell ref="D10:D11"/>
    <mergeCell ref="E19:E20"/>
    <mergeCell ref="H19:H20"/>
    <mergeCell ref="A17:A18"/>
    <mergeCell ref="B17:B18"/>
    <mergeCell ref="A19:A20"/>
    <mergeCell ref="B19:B20"/>
    <mergeCell ref="C19:C20"/>
    <mergeCell ref="D19:D20"/>
    <mergeCell ref="C17:C18"/>
    <mergeCell ref="D17:D18"/>
    <mergeCell ref="E15:E16"/>
    <mergeCell ref="H15:H16"/>
    <mergeCell ref="E17:E18"/>
    <mergeCell ref="H17:H18"/>
    <mergeCell ref="A13:A14"/>
    <mergeCell ref="B13:B14"/>
    <mergeCell ref="C13:C14"/>
    <mergeCell ref="D13:D14"/>
    <mergeCell ref="A22:I22"/>
    <mergeCell ref="A1:I1"/>
    <mergeCell ref="A2:I2"/>
    <mergeCell ref="A3:I3"/>
    <mergeCell ref="E13:E14"/>
    <mergeCell ref="H13:H14"/>
    <mergeCell ref="A15:A16"/>
    <mergeCell ref="B15:B16"/>
    <mergeCell ref="C15:C16"/>
    <mergeCell ref="D15:D16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3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2024-04-17T12:37:36Z</dcterms:modified>
  <cp:category/>
  <cp:version/>
  <cp:contentType/>
  <cp:contentStatus/>
</cp:coreProperties>
</file>