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Janeiro 2024" sheetId="1" r:id="rId1"/>
  </sheets>
  <definedNames>
    <definedName name="_xlnm.Print_Area" localSheetId="0">'Janeiro 2024'!$A$1:$I$17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'Janeiro 2024'!$1:$4</definedName>
  </definedNames>
  <calcPr fullCalcOnLoad="1"/>
</workbook>
</file>

<file path=xl/sharedStrings.xml><?xml version="1.0" encoding="utf-8"?>
<sst xmlns="http://schemas.openxmlformats.org/spreadsheetml/2006/main" count="39" uniqueCount="35">
  <si>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</si>
  <si>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</si>
  <si>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</si>
  <si>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</si>
  <si>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</si>
  <si>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</si>
  <si>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</si>
  <si>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</si>
  <si>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</si>
  <si>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</si>
  <si>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</si>
  <si>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</si>
  <si>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</si>
  <si>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</si>
  <si>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Associação Espírita Beneficente e Educacional Casa do Caminho -  CNPJ/MF n.º 86.790.268/0001-90</t>
  </si>
  <si>
    <t>Estrada dos Perines, 230, Boa Vista - Atibaia/SP</t>
  </si>
  <si>
    <t>operacionalização de gestão e execução das atividades e serviços de saúde na UPA – Unidade de Pronto Atendimento Porte II 24h Jardim Cerejeiras no âmbito do Sistema Único de Saúde (SUS)</t>
  </si>
  <si>
    <t>Execução de atividades concernentes à Atendimentos Hospitalares, segundo os princípios e diretrizes do Sistema Único de Saúde – SUS. A entidade hospitalar oferecerá os seus recursos humanos e técnicos aos usuários do Sistema Único de Saúde – SUS, segundo o grau de complexidade de sua assistência e sua capacidade operacional</t>
  </si>
  <si>
    <t>executar o Projeto “Residência Terapêutica”, visando a moradia de pessoas egressas de internação hospitalar por longo período em instituições psiquiátricas, de forma complementar ao Sistema Único de Saúde do município de Atibaia e região</t>
  </si>
  <si>
    <t>estabelecer, em regime de cooperação mútua entre os partícipes, um PROGRAMA DE PARCERIA NA ASSISTÊNCIA À SAÚDE, no âmbito do Sistema Único de Saúde – SUS do Município de Atibaia</t>
  </si>
  <si>
    <t xml:space="preserve"> Irmandade Civil 
Pró-Vila de São Vicente de Paulo
CNPJ/MF sob n.º 44.515.963/0001-01</t>
  </si>
  <si>
    <t>ofertar serviço sócio sanitário integrado de forma híbrida com 
gestão entre a Secretária Municipal de Assistência e Desenvolvimento Social e Secretaria Municipal 
de Saúde, com execução e integração na – ILPI - Irmandade Civil Pró vila de São Vicente de Paulo. A 
rede de assistência da Secretaria Municipal de Saúde, com atividades de promoção, prevenção e 
redução de agravos na saúde da pessoa idosa</t>
  </si>
  <si>
    <t>Rua São Vicente de Paulo, nº 30 Bairro Centro, Atibaia/SP</t>
  </si>
  <si>
    <t>VALORES REPASSADOS DURANTE O EXERCÍCIO DE 2024</t>
  </si>
  <si>
    <t>VALOR REPASSADO NO EXERCÍCIO ATÉ 31/01/2024</t>
  </si>
  <si>
    <t xml:space="preserve">2º TA 034/2022  SAUDE - 
Memo1Doc: 59.349/2022
</t>
  </si>
  <si>
    <t xml:space="preserve">1º TA 025/2023 - SAUDE
MEMORANDO 1DOC Nº 16.607/2023 
</t>
  </si>
  <si>
    <t>3º TA 033/2022 - SAUDE - 
Processo: 
58.539/2022</t>
  </si>
  <si>
    <t>8º TA 038/2022 - SAUDE 
Processo: 65.148/2023</t>
  </si>
  <si>
    <t>Atibaia, 31 de janeiro de 2024</t>
  </si>
  <si>
    <t xml:space="preserve">11º TA 006/2021– SAÚDE
Memo 1doc n°60.255/2022
</t>
  </si>
  <si>
    <t>02 e 92</t>
  </si>
  <si>
    <t>oferta de serviços ambulatoriais e eletivos como 
complemento do SUS, através de convênio para apoio na redução de demandas reprimidas e 
retaguarda técnica aos serviços da Secretaria Municipal de Saúde</t>
  </si>
  <si>
    <t>05 e 95</t>
  </si>
  <si>
    <t xml:space="preserve">1º TA 023/2023 - SAUDE
MEMORANDO 1DOC Nº 28.033/2023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</si>
</sst>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horizontal="center" vertical="center"/>
    </xf>
    <xf numFmtId="171" fontId="2" fillId="0" borderId="18" xfId="0" applyNumberFormat="1" applyFont="1" applyFill="1" applyBorder="1" applyAlignment="1">
      <alignment vertical="center"/>
    </xf>
    <xf numFmtId="171" fontId="2" fillId="0" borderId="16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14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4" fontId="24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B5" sqref="B5:B6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21.574218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7.57421875" style="0" customWidth="1"/>
  </cols>
  <sheetData>
    <row r="1" spans="1:9" ht="3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30" customHeight="1">
      <c r="A2" s="64" t="s">
        <v>23</v>
      </c>
      <c r="B2" s="64"/>
      <c r="C2" s="64"/>
      <c r="D2" s="64"/>
      <c r="E2" s="64"/>
      <c r="F2" s="64"/>
      <c r="G2" s="64"/>
      <c r="H2" s="64"/>
      <c r="I2" s="64"/>
    </row>
    <row r="3" spans="1:9" ht="30" customHeight="1" thickBot="1">
      <c r="A3" s="65" t="s">
        <v>1</v>
      </c>
      <c r="B3" s="65"/>
      <c r="C3" s="65"/>
      <c r="D3" s="65"/>
      <c r="E3" s="65"/>
      <c r="F3" s="65"/>
      <c r="G3" s="65"/>
      <c r="H3" s="65"/>
      <c r="I3" s="65"/>
    </row>
    <row r="4" spans="1:9" s="3" customFormat="1" ht="62.2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24</v>
      </c>
    </row>
    <row r="5" spans="1:9" s="3" customFormat="1" ht="62.25" customHeight="1" thickTop="1">
      <c r="A5" s="30" t="s">
        <v>34</v>
      </c>
      <c r="B5" s="37" t="s">
        <v>12</v>
      </c>
      <c r="C5" s="38" t="s">
        <v>13</v>
      </c>
      <c r="D5" s="39">
        <v>45097</v>
      </c>
      <c r="E5" s="39">
        <v>45463</v>
      </c>
      <c r="F5" s="13">
        <v>405850</v>
      </c>
      <c r="G5" s="14" t="s">
        <v>31</v>
      </c>
      <c r="H5" s="38" t="s">
        <v>32</v>
      </c>
      <c r="I5" s="24">
        <v>126520</v>
      </c>
    </row>
    <row r="6" spans="1:9" s="3" customFormat="1" ht="62.25" customHeight="1">
      <c r="A6" s="41"/>
      <c r="B6" s="37"/>
      <c r="C6" s="38"/>
      <c r="D6" s="39"/>
      <c r="E6" s="39"/>
      <c r="F6" s="13">
        <v>105000</v>
      </c>
      <c r="G6" s="14" t="s">
        <v>33</v>
      </c>
      <c r="H6" s="38"/>
      <c r="I6" s="66">
        <v>76487.3</v>
      </c>
    </row>
    <row r="7" spans="1:9" s="3" customFormat="1" ht="114.75" customHeight="1" thickBot="1">
      <c r="A7" s="27" t="s">
        <v>26</v>
      </c>
      <c r="B7" s="28" t="s">
        <v>20</v>
      </c>
      <c r="C7" s="10" t="s">
        <v>22</v>
      </c>
      <c r="D7" s="29">
        <v>45292</v>
      </c>
      <c r="E7" s="29">
        <v>45382</v>
      </c>
      <c r="F7" s="13">
        <v>28275.29</v>
      </c>
      <c r="G7" s="14">
        <v>1</v>
      </c>
      <c r="H7" s="31" t="s">
        <v>21</v>
      </c>
      <c r="I7" s="24">
        <v>9425.1</v>
      </c>
    </row>
    <row r="8" spans="1:9" s="3" customFormat="1" ht="84" customHeight="1" thickTop="1">
      <c r="A8" s="30" t="s">
        <v>27</v>
      </c>
      <c r="B8" s="50" t="s">
        <v>14</v>
      </c>
      <c r="C8" s="52" t="s">
        <v>15</v>
      </c>
      <c r="D8" s="54">
        <v>45292</v>
      </c>
      <c r="E8" s="55">
        <v>45657</v>
      </c>
      <c r="F8" s="26">
        <v>828044.65</v>
      </c>
      <c r="G8" s="23">
        <v>1</v>
      </c>
      <c r="H8" s="57" t="s">
        <v>18</v>
      </c>
      <c r="I8" s="24">
        <v>69003.73</v>
      </c>
    </row>
    <row r="9" spans="1:9" s="3" customFormat="1" ht="42" customHeight="1" thickBot="1">
      <c r="A9" s="36"/>
      <c r="B9" s="51"/>
      <c r="C9" s="53"/>
      <c r="D9" s="53"/>
      <c r="E9" s="56"/>
      <c r="F9" s="26">
        <v>77330</v>
      </c>
      <c r="G9" s="23">
        <v>5</v>
      </c>
      <c r="H9" s="58"/>
      <c r="I9" s="24">
        <v>6444.17</v>
      </c>
    </row>
    <row r="10" spans="1:9" s="3" customFormat="1" ht="62.25" customHeight="1" thickTop="1">
      <c r="A10" s="30" t="s">
        <v>25</v>
      </c>
      <c r="B10" s="59" t="s">
        <v>8</v>
      </c>
      <c r="C10" s="61" t="s">
        <v>10</v>
      </c>
      <c r="D10" s="46">
        <v>45292</v>
      </c>
      <c r="E10" s="46">
        <v>45657</v>
      </c>
      <c r="F10" s="26">
        <v>1028145.43</v>
      </c>
      <c r="G10" s="21">
        <v>1</v>
      </c>
      <c r="H10" s="48" t="s">
        <v>19</v>
      </c>
      <c r="I10" s="24">
        <v>171357.57</v>
      </c>
    </row>
    <row r="11" spans="1:9" s="3" customFormat="1" ht="62.25" customHeight="1" thickBot="1">
      <c r="A11" s="41"/>
      <c r="B11" s="60"/>
      <c r="C11" s="62"/>
      <c r="D11" s="47"/>
      <c r="E11" s="47"/>
      <c r="F11" s="26">
        <v>270000</v>
      </c>
      <c r="G11" s="23">
        <v>5</v>
      </c>
      <c r="H11" s="49"/>
      <c r="I11" s="24">
        <v>45000</v>
      </c>
    </row>
    <row r="12" spans="1:9" s="3" customFormat="1" ht="62.25" customHeight="1" thickTop="1">
      <c r="A12" s="40" t="s">
        <v>28</v>
      </c>
      <c r="B12" s="42" t="s">
        <v>12</v>
      </c>
      <c r="C12" s="43" t="s">
        <v>13</v>
      </c>
      <c r="D12" s="44">
        <v>45292</v>
      </c>
      <c r="E12" s="32">
        <v>45473</v>
      </c>
      <c r="F12" s="25">
        <v>32100326</v>
      </c>
      <c r="G12" s="21">
        <v>1</v>
      </c>
      <c r="H12" s="34" t="s">
        <v>17</v>
      </c>
      <c r="I12" s="22">
        <v>5350054.33</v>
      </c>
    </row>
    <row r="13" spans="1:9" s="3" customFormat="1" ht="62.25" customHeight="1" thickBot="1">
      <c r="A13" s="41"/>
      <c r="B13" s="37"/>
      <c r="C13" s="38"/>
      <c r="D13" s="45"/>
      <c r="E13" s="33"/>
      <c r="F13" s="25">
        <f>2565080+50783.66</f>
        <v>2615863.66</v>
      </c>
      <c r="G13" s="23">
        <v>5</v>
      </c>
      <c r="H13" s="35"/>
      <c r="I13" s="24">
        <v>427513.33</v>
      </c>
    </row>
    <row r="14" spans="1:9" s="3" customFormat="1" ht="62.25" customHeight="1" thickTop="1">
      <c r="A14" s="30" t="s">
        <v>30</v>
      </c>
      <c r="B14" s="37" t="s">
        <v>12</v>
      </c>
      <c r="C14" s="38" t="s">
        <v>13</v>
      </c>
      <c r="D14" s="39">
        <v>45292</v>
      </c>
      <c r="E14" s="39">
        <v>45382</v>
      </c>
      <c r="F14" s="25">
        <v>2400000</v>
      </c>
      <c r="G14" s="21">
        <v>1</v>
      </c>
      <c r="H14" s="38" t="s">
        <v>16</v>
      </c>
      <c r="I14" s="24">
        <v>800000</v>
      </c>
    </row>
    <row r="15" spans="1:9" s="3" customFormat="1" ht="62.25" customHeight="1">
      <c r="A15" s="36"/>
      <c r="B15" s="37"/>
      <c r="C15" s="38"/>
      <c r="D15" s="39"/>
      <c r="E15" s="39"/>
      <c r="F15" s="25">
        <f>900000+10623.34</f>
        <v>910623.34</v>
      </c>
      <c r="G15" s="14">
        <v>5</v>
      </c>
      <c r="H15" s="38"/>
      <c r="I15" s="24">
        <v>300000</v>
      </c>
    </row>
    <row r="16" spans="1:10" s="3" customFormat="1" ht="28.5" customHeight="1">
      <c r="A16" s="20"/>
      <c r="B16" s="12"/>
      <c r="C16" s="10"/>
      <c r="D16" s="11"/>
      <c r="E16" s="13"/>
      <c r="F16" s="13"/>
      <c r="G16" s="14"/>
      <c r="H16" s="12"/>
      <c r="I16" s="15">
        <f>SUM(I7:I15)</f>
        <v>7178798.23</v>
      </c>
      <c r="J16" s="9"/>
    </row>
    <row r="17" spans="1:10" ht="36.75" customHeight="1">
      <c r="A17" s="63" t="s">
        <v>29</v>
      </c>
      <c r="B17" s="63"/>
      <c r="C17" s="63"/>
      <c r="D17" s="63"/>
      <c r="E17" s="63"/>
      <c r="F17" s="63"/>
      <c r="G17" s="63"/>
      <c r="H17" s="63"/>
      <c r="I17" s="63"/>
      <c r="J17" s="9"/>
    </row>
    <row r="18" spans="1:10" ht="36.75" customHeight="1">
      <c r="A18" s="16"/>
      <c r="B18" s="16"/>
      <c r="C18" s="16"/>
      <c r="D18" s="16"/>
      <c r="E18" s="16"/>
      <c r="F18" s="17"/>
      <c r="G18" s="18"/>
      <c r="H18" s="16"/>
      <c r="I18" s="19"/>
      <c r="J18" s="9"/>
    </row>
    <row r="19" spans="1:10" ht="36.75" customHeight="1">
      <c r="A19" s="16"/>
      <c r="B19" s="16"/>
      <c r="C19" s="16"/>
      <c r="D19" s="16"/>
      <c r="E19" s="16"/>
      <c r="F19" s="17"/>
      <c r="G19" s="18"/>
      <c r="H19" s="16"/>
      <c r="I19" s="19"/>
      <c r="J19" s="9"/>
    </row>
    <row r="20" spans="1:10" ht="36.75" customHeight="1">
      <c r="A20" s="16"/>
      <c r="B20" s="16"/>
      <c r="C20" s="16"/>
      <c r="D20" s="16"/>
      <c r="E20" s="16"/>
      <c r="F20" s="17"/>
      <c r="G20" s="18"/>
      <c r="H20" s="16"/>
      <c r="I20" s="19"/>
      <c r="J20" s="9"/>
    </row>
    <row r="21" spans="1:10" ht="36.75" customHeight="1">
      <c r="A21" s="16"/>
      <c r="B21" s="16"/>
      <c r="C21" s="16"/>
      <c r="D21" s="16"/>
      <c r="E21" s="16"/>
      <c r="F21" s="17"/>
      <c r="G21" s="18"/>
      <c r="H21" s="16"/>
      <c r="I21" s="19"/>
      <c r="J21" s="9"/>
    </row>
    <row r="22" spans="1:10" ht="36.75" customHeight="1">
      <c r="A22" s="16"/>
      <c r="B22" s="16"/>
      <c r="C22" s="16"/>
      <c r="D22" s="16"/>
      <c r="E22" s="16"/>
      <c r="F22" s="17"/>
      <c r="G22" s="18"/>
      <c r="H22" s="16"/>
      <c r="I22" s="19"/>
      <c r="J22" s="9"/>
    </row>
    <row r="23" spans="1:10" ht="36.75" customHeight="1">
      <c r="A23" s="16"/>
      <c r="B23" s="16"/>
      <c r="C23" s="16"/>
      <c r="D23" s="16"/>
      <c r="E23" s="16"/>
      <c r="F23" s="17"/>
      <c r="G23" s="18"/>
      <c r="H23" s="16"/>
      <c r="I23" s="19"/>
      <c r="J23" s="9"/>
    </row>
    <row r="24" spans="1:10" ht="36.75" customHeight="1">
      <c r="A24" s="16"/>
      <c r="B24" s="16"/>
      <c r="C24" s="16"/>
      <c r="D24" s="16"/>
      <c r="E24" s="16"/>
      <c r="F24" s="17"/>
      <c r="G24" s="18"/>
      <c r="H24" s="16"/>
      <c r="I24" s="19"/>
      <c r="J24" s="9"/>
    </row>
    <row r="25" spans="1:10" ht="36.75" customHeight="1">
      <c r="A25" s="16"/>
      <c r="B25" s="16"/>
      <c r="C25" s="16"/>
      <c r="D25" s="16"/>
      <c r="E25" s="16"/>
      <c r="F25" s="17"/>
      <c r="G25" s="18"/>
      <c r="H25" s="16"/>
      <c r="I25" s="19"/>
      <c r="J25" s="9"/>
    </row>
    <row r="26" spans="1:10" ht="36.75" customHeight="1">
      <c r="A26" s="16"/>
      <c r="B26" s="16"/>
      <c r="C26" s="16"/>
      <c r="D26" s="16"/>
      <c r="E26" s="16"/>
      <c r="F26" s="17"/>
      <c r="G26" s="18"/>
      <c r="H26" s="16"/>
      <c r="I26" s="19"/>
      <c r="J26" s="9"/>
    </row>
    <row r="27" spans="1:10" ht="36.75" customHeight="1">
      <c r="A27" s="16"/>
      <c r="B27" s="16"/>
      <c r="C27" s="16"/>
      <c r="D27" s="16"/>
      <c r="E27" s="16"/>
      <c r="F27" s="17"/>
      <c r="G27" s="18"/>
      <c r="H27" s="16"/>
      <c r="I27" s="19"/>
      <c r="J27" s="9"/>
    </row>
    <row r="28" spans="1:10" ht="36.75" customHeight="1">
      <c r="A28" s="16"/>
      <c r="B28" s="16"/>
      <c r="C28" s="16"/>
      <c r="D28" s="16"/>
      <c r="E28" s="16"/>
      <c r="F28" s="17"/>
      <c r="G28" s="18"/>
      <c r="H28" s="16"/>
      <c r="I28" s="19"/>
      <c r="J28" s="9"/>
    </row>
    <row r="29" spans="1:10" ht="36.75" customHeight="1">
      <c r="A29" s="16"/>
      <c r="B29" s="16"/>
      <c r="C29" s="16"/>
      <c r="D29" s="16"/>
      <c r="E29" s="16"/>
      <c r="F29" s="17"/>
      <c r="G29" s="18"/>
      <c r="H29" s="16"/>
      <c r="I29" s="19"/>
      <c r="J29" s="9"/>
    </row>
    <row r="30" spans="1:10" ht="36.75" customHeight="1">
      <c r="A30" s="16"/>
      <c r="B30" s="16"/>
      <c r="C30" s="16"/>
      <c r="D30" s="16"/>
      <c r="E30" s="16"/>
      <c r="F30" s="17"/>
      <c r="G30" s="18"/>
      <c r="H30" s="16"/>
      <c r="I30" s="19"/>
      <c r="J30" s="9"/>
    </row>
    <row r="31" spans="1:10" ht="36.75" customHeight="1">
      <c r="A31" s="16"/>
      <c r="B31" s="16"/>
      <c r="C31" s="16"/>
      <c r="D31" s="16"/>
      <c r="E31" s="16"/>
      <c r="F31" s="17"/>
      <c r="G31" s="18"/>
      <c r="H31" s="16"/>
      <c r="I31" s="19"/>
      <c r="J31" s="9"/>
    </row>
    <row r="32" spans="1:10" ht="36.75" customHeight="1">
      <c r="A32" s="16"/>
      <c r="B32" s="16"/>
      <c r="C32" s="16"/>
      <c r="D32" s="16"/>
      <c r="E32" s="16"/>
      <c r="F32" s="17"/>
      <c r="G32" s="18"/>
      <c r="H32" s="16"/>
      <c r="I32" s="19"/>
      <c r="J32" s="9"/>
    </row>
    <row r="33" spans="1:10" ht="36.75" customHeight="1">
      <c r="A33" s="16"/>
      <c r="B33" s="16"/>
      <c r="C33" s="16"/>
      <c r="D33" s="16"/>
      <c r="E33" s="16"/>
      <c r="F33" s="17"/>
      <c r="G33" s="18"/>
      <c r="H33" s="16"/>
      <c r="I33" s="19"/>
      <c r="J33" s="9"/>
    </row>
    <row r="34" ht="36.75" customHeight="1">
      <c r="J34" s="9"/>
    </row>
    <row r="35" ht="36.75" customHeight="1"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</sheetData>
  <sheetProtection selectLockedCells="1" selectUnlockedCells="1"/>
  <mergeCells count="34">
    <mergeCell ref="A17:I17"/>
    <mergeCell ref="A1:I1"/>
    <mergeCell ref="A2:I2"/>
    <mergeCell ref="A3:I3"/>
    <mergeCell ref="A5:A6"/>
    <mergeCell ref="B5:B6"/>
    <mergeCell ref="C5:C6"/>
    <mergeCell ref="D5:D6"/>
    <mergeCell ref="E5:E6"/>
    <mergeCell ref="H5:H6"/>
    <mergeCell ref="E8:E9"/>
    <mergeCell ref="H8:H9"/>
    <mergeCell ref="A10:A11"/>
    <mergeCell ref="B10:B11"/>
    <mergeCell ref="C10:C11"/>
    <mergeCell ref="D10:D11"/>
    <mergeCell ref="A8:A9"/>
    <mergeCell ref="B8:B9"/>
    <mergeCell ref="C8:C9"/>
    <mergeCell ref="D8:D9"/>
    <mergeCell ref="C12:C13"/>
    <mergeCell ref="D12:D13"/>
    <mergeCell ref="E10:E11"/>
    <mergeCell ref="H10:H11"/>
    <mergeCell ref="E12:E13"/>
    <mergeCell ref="H12:H13"/>
    <mergeCell ref="A14:A15"/>
    <mergeCell ref="B14:B15"/>
    <mergeCell ref="C14:C15"/>
    <mergeCell ref="D14:D15"/>
    <mergeCell ref="E14:E15"/>
    <mergeCell ref="H14:H15"/>
    <mergeCell ref="A12:A13"/>
    <mergeCell ref="B12:B13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2024-04-16T18:37:24Z</dcterms:modified>
  <cp:category/>
  <cp:version/>
  <cp:contentType/>
  <cp:contentStatus/>
</cp:coreProperties>
</file>