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Março 2022" sheetId="1" r:id="rId1"/>
  </sheets>
  <definedNames>
    <definedName name="_xlnm.Print_Area" localSheetId="0">'Março 2022'!$A$1:$I$17</definedName>
    <definedName name="Excel_BuiltIn_Print_Titles_3">NA()</definedName>
    <definedName name="Excel_BuiltIn_Print_Titles_3_1">NA()</definedName>
    <definedName name="Excel_BuiltIn_Print_Titles_3_1_1">NA()</definedName>
    <definedName name="Excel_BuiltIn_Print_Titles_3_1_1_1">NA()</definedName>
    <definedName name="Excel_BuiltIn_Print_Titles_3_1_1_1_1">NA()</definedName>
    <definedName name="Excel_BuiltIn_Print_Titles_5">NA()</definedName>
    <definedName name="Excel_BuiltIn_Print_Titles_6">NA()</definedName>
    <definedName name="_xlnm.Print_Titles" localSheetId="0">'Março 2022'!$1:$4</definedName>
  </definedNames>
  <calcPr fullCalcOnLoad="1"/>
</workbook>
</file>

<file path=xl/sharedStrings.xml><?xml version="1.0" encoding="utf-8"?>
<sst xmlns="http://schemas.openxmlformats.org/spreadsheetml/2006/main" count="37" uniqueCount="30">
  <si>
    <t>REPASSES PÚBLICOS AO TERCEIRO SETOR</t>
  </si>
  <si>
    <t>ÓRGÃO CONCESSOR:  PREFEITURA DA ESTÂNCIA DE ATIBAIA</t>
  </si>
  <si>
    <t>ENTIDADE BENEFICIÁRIA/CNPJ</t>
  </si>
  <si>
    <t>ENDEREÇO ENTIDADE</t>
  </si>
  <si>
    <t>DATA</t>
  </si>
  <si>
    <t>VIGÊNCIA
ATÉ</t>
  </si>
  <si>
    <t>FONTE</t>
  </si>
  <si>
    <t>OBJETO</t>
  </si>
  <si>
    <t>Associação de Pais e Amigos dos Excepcionais de Atibaia – APAE             CNPJ 47.952.825/0001-70</t>
  </si>
  <si>
    <t>VALOR GLOBAL</t>
  </si>
  <si>
    <t>Praça Papa João Paulo, II, 25, Vila Nova Aclimação - Atibaia/SP</t>
  </si>
  <si>
    <t>nº Convênio - Processo</t>
  </si>
  <si>
    <t>Irmandade de Misericórdia de Atibaia – CNPJ 44.510.485/0001-39</t>
  </si>
  <si>
    <t>Praça Dr. Miguel Vairo, s/nº, Centro - Atibaia - CEP: 12.940-622</t>
  </si>
  <si>
    <t>executar o Programa “APAE SAÚDE”,  visando oferecer serviços de equipe multiprofissional para diagnóstico/ avaliação, habilitação/reabilitação e estimulação precoce para pessoas com deficiência intelectual e/ou múltipla e/ou transtorno do espectro autista; consultas com neuropediatra e psiquiatra para encaminhados pela Central de Vagas; atendimento ambulatorial para crianças e jovens com quadro psíquico grave associado ou não a dependência química; consultas com fonoaudióloga especializada em implante coclear</t>
  </si>
  <si>
    <t>Associação Espírita Beneficente e Educacional Casa do Caminho -  CNPJ/MF n.º 86.790.268/0001-90</t>
  </si>
  <si>
    <t>Estrada dos Perines, 230, Boa Vista - Atibaia/SP</t>
  </si>
  <si>
    <t>executar o Projeto “Residência Terapêutica”,  visando o atendimento a pacientes egressos de internação de longo período em instituições psiquiátricas, de forma complementar ao Sistema Único de Saúde do município de Atibaia e região</t>
  </si>
  <si>
    <t>operacionalização de gestão e execução das atividades e serviços de saúde na UPA – Unidade de Pronto Atendimento Porte II 24h Jardim Cerejeiras no âmbito do Sistema Único de Saúde (SUS)</t>
  </si>
  <si>
    <t>Operacionalização de gestão e execução das atividades e serviços de saúde no Hospital e Maternidade São José, sob intervenção municipal conforme Lei Municipal 457/2005 no ambito do Sistema Único de Saúde (SUS)</t>
  </si>
  <si>
    <t>VALORES REPASSADOS DURANTE O EXERCÍCIO DE 2022</t>
  </si>
  <si>
    <t xml:space="preserve">018/2021- SAUDE - 
Memo1Doc: 53.114/2021
</t>
  </si>
  <si>
    <t>020/2021 - SAUDE - 
Processo: 
50.556/2021</t>
  </si>
  <si>
    <t>019/2021 -SAUDE 
Memo 1doc 52.590/2021</t>
  </si>
  <si>
    <t>executar o Programa “APAE SAÚDE RENOVADA” visando proporcionar um ambiente melhor de trabalho aos colaboradores da entidade, maior segurança, conforto e comodidade aos assistidos pela entidade</t>
  </si>
  <si>
    <t>10º TA 001/2021 - SAUDE 
Processo: 52.895/2021</t>
  </si>
  <si>
    <t>1º TA 002/2021 - SAUDE -
Processo: 52.795/2021</t>
  </si>
  <si>
    <t xml:space="preserve">1º TA 006/2021– SAÚDE
Memo 1doc n°52.196/202
</t>
  </si>
  <si>
    <t>VALOR REPASSADO NO EXERCÍCIO ATÉ 31/03/2022</t>
  </si>
  <si>
    <t>Atibaia, 31 de março de 2022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</si>
</sst>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R$-416]\ #,##0.00;[Red]\-[$R$-416]\ #,##0.00"/>
    <numFmt numFmtId="173" formatCode="dd/mm/yy"/>
    <numFmt numFmtId="174" formatCode="#,###.00"/>
    <numFmt numFmtId="175" formatCode="#,###.00;[Red]\-#,###.00"/>
    <numFmt numFmtId="176" formatCode="00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</numFmts>
  <fonts count="24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4"/>
      <color indexed="21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ck">
        <color indexed="9"/>
      </right>
      <top>
        <color indexed="63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13" fillId="16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21" fillId="14" borderId="10" xfId="0" applyFont="1" applyFill="1" applyBorder="1" applyAlignment="1">
      <alignment horizontal="center" vertical="center" wrapText="1"/>
    </xf>
    <xf numFmtId="0" fontId="21" fillId="14" borderId="11" xfId="0" applyFont="1" applyFill="1" applyBorder="1" applyAlignment="1">
      <alignment horizontal="center" vertical="center" wrapText="1"/>
    </xf>
    <xf numFmtId="0" fontId="21" fillId="14" borderId="12" xfId="0" applyFont="1" applyFill="1" applyBorder="1" applyAlignment="1">
      <alignment horizontal="center" vertical="center" wrapText="1"/>
    </xf>
    <xf numFmtId="176" fontId="21" fillId="14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justify"/>
    </xf>
    <xf numFmtId="43" fontId="0" fillId="0" borderId="0" xfId="0" applyNumberFormat="1" applyBorder="1" applyAlignment="1">
      <alignment/>
    </xf>
    <xf numFmtId="171" fontId="2" fillId="0" borderId="13" xfId="0" applyNumberFormat="1" applyFont="1" applyFill="1" applyBorder="1" applyAlignment="1">
      <alignment vertical="center"/>
    </xf>
    <xf numFmtId="171" fontId="2" fillId="0" borderId="14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horizontal="center" vertical="center" wrapText="1"/>
    </xf>
    <xf numFmtId="171" fontId="2" fillId="0" borderId="16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 wrapText="1"/>
    </xf>
    <xf numFmtId="171" fontId="2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1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171" fontId="2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6" fontId="0" fillId="0" borderId="0" xfId="0" applyNumberFormat="1" applyFill="1" applyAlignment="1">
      <alignment horizontal="justify"/>
    </xf>
    <xf numFmtId="4" fontId="0" fillId="0" borderId="0" xfId="0" applyNumberFormat="1" applyFont="1" applyFill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171" fontId="2" fillId="0" borderId="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2" fillId="0" borderId="19" xfId="0" applyFont="1" applyFill="1" applyBorder="1" applyAlignment="1">
      <alignment horizontal="left" vertical="center" wrapText="1" inden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21" xfId="0" applyNumberFormat="1" applyFont="1" applyFill="1" applyBorder="1" applyAlignment="1">
      <alignment horizontal="center" vertical="center" wrapText="1"/>
    </xf>
    <xf numFmtId="171" fontId="2" fillId="0" borderId="20" xfId="0" applyNumberFormat="1" applyFont="1" applyFill="1" applyBorder="1" applyAlignment="1">
      <alignment vertical="center"/>
    </xf>
    <xf numFmtId="171" fontId="2" fillId="0" borderId="17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4" fontId="2" fillId="0" borderId="24" xfId="0" applyNumberFormat="1" applyFont="1" applyFill="1" applyBorder="1" applyAlignment="1">
      <alignment horizontal="center" vertical="center" wrapText="1"/>
    </xf>
    <xf numFmtId="14" fontId="3" fillId="0" borderId="24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14" fontId="3" fillId="0" borderId="29" xfId="0" applyNumberFormat="1" applyFont="1" applyFill="1" applyBorder="1" applyAlignment="1">
      <alignment horizontal="center" vertical="center" wrapText="1"/>
    </xf>
    <xf numFmtId="14" fontId="3" fillId="0" borderId="17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14" fontId="2" fillId="0" borderId="30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showGridLines="0" tabSelected="1" view="pageBreakPreview" zoomScale="90" zoomScaleSheetLayoutView="90" zoomScalePageLayoutView="0" workbookViewId="0" topLeftCell="C1">
      <pane ySplit="4" topLeftCell="BM8" activePane="bottomLeft" state="frozen"/>
      <selection pane="topLeft" activeCell="A1" sqref="A1"/>
      <selection pane="bottomLeft" activeCell="I15" sqref="I15"/>
    </sheetView>
  </sheetViews>
  <sheetFormatPr defaultColWidth="11.57421875" defaultRowHeight="36.75" customHeight="1"/>
  <cols>
    <col min="1" max="1" width="22.7109375" style="0" customWidth="1"/>
    <col min="2" max="3" width="35.7109375" style="0" customWidth="1"/>
    <col min="4" max="4" width="15.7109375" style="0" customWidth="1"/>
    <col min="5" max="5" width="18.7109375" style="0" customWidth="1"/>
    <col min="6" max="6" width="15.7109375" style="1" customWidth="1"/>
    <col min="7" max="7" width="14.7109375" style="8" customWidth="1"/>
    <col min="8" max="8" width="43.140625" style="0" customWidth="1"/>
    <col min="9" max="9" width="15.7109375" style="2" customWidth="1"/>
    <col min="10" max="10" width="15.7109375" style="0" customWidth="1"/>
  </cols>
  <sheetData>
    <row r="1" spans="1:9" ht="30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</row>
    <row r="2" spans="1:9" ht="30" customHeight="1">
      <c r="A2" s="49" t="s">
        <v>20</v>
      </c>
      <c r="B2" s="49"/>
      <c r="C2" s="49"/>
      <c r="D2" s="49"/>
      <c r="E2" s="49"/>
      <c r="F2" s="49"/>
      <c r="G2" s="49"/>
      <c r="H2" s="49"/>
      <c r="I2" s="49"/>
    </row>
    <row r="3" spans="1:9" ht="30" customHeight="1" thickBot="1">
      <c r="A3" s="50" t="s">
        <v>1</v>
      </c>
      <c r="B3" s="50"/>
      <c r="C3" s="50"/>
      <c r="D3" s="50"/>
      <c r="E3" s="50"/>
      <c r="F3" s="50"/>
      <c r="G3" s="50"/>
      <c r="H3" s="50"/>
      <c r="I3" s="50"/>
    </row>
    <row r="4" spans="1:9" s="3" customFormat="1" ht="49.5" customHeight="1" thickBot="1" thickTop="1">
      <c r="A4" s="4" t="s">
        <v>11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9</v>
      </c>
      <c r="G4" s="7" t="s">
        <v>6</v>
      </c>
      <c r="H4" s="5" t="s">
        <v>7</v>
      </c>
      <c r="I4" s="6" t="s">
        <v>28</v>
      </c>
    </row>
    <row r="5" spans="1:10" s="3" customFormat="1" ht="47.25" customHeight="1" thickTop="1">
      <c r="A5" s="58" t="s">
        <v>25</v>
      </c>
      <c r="B5" s="55" t="s">
        <v>12</v>
      </c>
      <c r="C5" s="55" t="s">
        <v>13</v>
      </c>
      <c r="D5" s="51">
        <v>44562</v>
      </c>
      <c r="E5" s="51">
        <v>44926</v>
      </c>
      <c r="F5" s="10">
        <v>35767900</v>
      </c>
      <c r="G5" s="12">
        <v>1</v>
      </c>
      <c r="H5" s="53" t="s">
        <v>19</v>
      </c>
      <c r="I5" s="13">
        <v>9941975.02</v>
      </c>
      <c r="J5" s="9"/>
    </row>
    <row r="6" spans="1:10" s="3" customFormat="1" ht="48" customHeight="1">
      <c r="A6" s="58"/>
      <c r="B6" s="56"/>
      <c r="C6" s="56"/>
      <c r="D6" s="52"/>
      <c r="E6" s="52"/>
      <c r="F6" s="11">
        <v>3883100</v>
      </c>
      <c r="G6" s="14">
        <v>5</v>
      </c>
      <c r="H6" s="54"/>
      <c r="I6" s="15">
        <v>970775.01</v>
      </c>
      <c r="J6" s="9"/>
    </row>
    <row r="7" spans="1:10" s="3" customFormat="1" ht="56.25" customHeight="1" thickBot="1">
      <c r="A7" s="30" t="s">
        <v>26</v>
      </c>
      <c r="B7" s="28" t="s">
        <v>12</v>
      </c>
      <c r="C7" s="18" t="s">
        <v>13</v>
      </c>
      <c r="D7" s="31">
        <v>44562</v>
      </c>
      <c r="E7" s="32">
        <v>44926</v>
      </c>
      <c r="F7" s="33">
        <v>1077300</v>
      </c>
      <c r="G7" s="14">
        <v>2</v>
      </c>
      <c r="H7" s="29" t="s">
        <v>19</v>
      </c>
      <c r="I7" s="15">
        <v>269324</v>
      </c>
      <c r="J7" s="9"/>
    </row>
    <row r="8" spans="1:10" s="3" customFormat="1" ht="48" customHeight="1" thickTop="1">
      <c r="A8" s="42" t="s">
        <v>22</v>
      </c>
      <c r="B8" s="44" t="s">
        <v>15</v>
      </c>
      <c r="C8" s="46" t="s">
        <v>16</v>
      </c>
      <c r="D8" s="37">
        <v>44562</v>
      </c>
      <c r="E8" s="67">
        <v>44926</v>
      </c>
      <c r="F8" s="15">
        <v>481100</v>
      </c>
      <c r="G8" s="14">
        <v>1</v>
      </c>
      <c r="H8" s="55" t="s">
        <v>17</v>
      </c>
      <c r="I8" s="15">
        <f>40091.67+40091.67+40091.67</f>
        <v>120275.01</v>
      </c>
      <c r="J8" s="9"/>
    </row>
    <row r="9" spans="1:10" s="3" customFormat="1" ht="39.75" customHeight="1" thickBot="1">
      <c r="A9" s="43"/>
      <c r="B9" s="35"/>
      <c r="C9" s="36"/>
      <c r="D9" s="36"/>
      <c r="E9" s="68"/>
      <c r="F9" s="11">
        <v>77330</v>
      </c>
      <c r="G9" s="14">
        <v>5</v>
      </c>
      <c r="H9" s="69"/>
      <c r="I9" s="15">
        <f>6444.17+6444.17+6444.17</f>
        <v>19332.510000000002</v>
      </c>
      <c r="J9" s="9"/>
    </row>
    <row r="10" spans="1:10" s="3" customFormat="1" ht="89.25" customHeight="1" thickTop="1">
      <c r="A10" s="42" t="s">
        <v>21</v>
      </c>
      <c r="B10" s="59" t="s">
        <v>8</v>
      </c>
      <c r="C10" s="61" t="s">
        <v>10</v>
      </c>
      <c r="D10" s="63">
        <v>44562</v>
      </c>
      <c r="E10" s="63">
        <v>44926</v>
      </c>
      <c r="F10" s="11">
        <v>1440600</v>
      </c>
      <c r="G10" s="12">
        <v>1</v>
      </c>
      <c r="H10" s="65" t="s">
        <v>14</v>
      </c>
      <c r="I10" s="15">
        <f>37475+82575+82575+37475+37475+82575</f>
        <v>360150</v>
      </c>
      <c r="J10" s="9"/>
    </row>
    <row r="11" spans="1:10" s="3" customFormat="1" ht="39.75" customHeight="1">
      <c r="A11" s="43"/>
      <c r="B11" s="60"/>
      <c r="C11" s="62"/>
      <c r="D11" s="64"/>
      <c r="E11" s="64"/>
      <c r="F11" s="34">
        <v>260100</v>
      </c>
      <c r="G11" s="14">
        <v>5</v>
      </c>
      <c r="H11" s="66"/>
      <c r="I11" s="15">
        <f>21675+21675+21675</f>
        <v>65025</v>
      </c>
      <c r="J11" s="9"/>
    </row>
    <row r="12" spans="1:10" s="3" customFormat="1" ht="45.75" customHeight="1">
      <c r="A12" s="42" t="s">
        <v>23</v>
      </c>
      <c r="B12" s="44" t="s">
        <v>8</v>
      </c>
      <c r="C12" s="46" t="s">
        <v>10</v>
      </c>
      <c r="D12" s="38">
        <v>44563</v>
      </c>
      <c r="E12" s="38">
        <v>44712</v>
      </c>
      <c r="F12" s="19">
        <v>26305</v>
      </c>
      <c r="G12" s="14">
        <v>1</v>
      </c>
      <c r="H12" s="40" t="s">
        <v>24</v>
      </c>
      <c r="I12" s="27">
        <v>26305</v>
      </c>
      <c r="J12" s="9"/>
    </row>
    <row r="13" spans="1:10" s="3" customFormat="1" ht="75" customHeight="1" thickBot="1">
      <c r="A13" s="43"/>
      <c r="B13" s="45"/>
      <c r="C13" s="47"/>
      <c r="D13" s="39"/>
      <c r="E13" s="39"/>
      <c r="F13" s="19">
        <v>73695</v>
      </c>
      <c r="G13" s="14">
        <v>95</v>
      </c>
      <c r="H13" s="41"/>
      <c r="I13" s="27">
        <v>73695</v>
      </c>
      <c r="J13" s="9"/>
    </row>
    <row r="14" spans="1:10" s="3" customFormat="1" ht="44.25" customHeight="1" thickTop="1">
      <c r="A14" s="42" t="s">
        <v>27</v>
      </c>
      <c r="B14" s="45" t="s">
        <v>12</v>
      </c>
      <c r="C14" s="47" t="s">
        <v>13</v>
      </c>
      <c r="D14" s="48">
        <v>44562</v>
      </c>
      <c r="E14" s="48">
        <v>44926</v>
      </c>
      <c r="F14" s="19">
        <v>6600000</v>
      </c>
      <c r="G14" s="12">
        <v>1</v>
      </c>
      <c r="H14" s="47" t="s">
        <v>18</v>
      </c>
      <c r="I14" s="27">
        <v>2050000</v>
      </c>
      <c r="J14" s="9"/>
    </row>
    <row r="15" spans="1:10" s="3" customFormat="1" ht="43.5" customHeight="1">
      <c r="A15" s="43"/>
      <c r="B15" s="45"/>
      <c r="C15" s="47"/>
      <c r="D15" s="48"/>
      <c r="E15" s="48"/>
      <c r="F15" s="19">
        <v>3600000</v>
      </c>
      <c r="G15" s="20">
        <v>5</v>
      </c>
      <c r="H15" s="47"/>
      <c r="I15" s="27">
        <v>900000</v>
      </c>
      <c r="J15" s="9"/>
    </row>
    <row r="16" spans="1:10" s="3" customFormat="1" ht="28.5" customHeight="1">
      <c r="A16" s="26"/>
      <c r="B16" s="18"/>
      <c r="C16" s="16"/>
      <c r="D16" s="17"/>
      <c r="E16" s="19"/>
      <c r="F16" s="19"/>
      <c r="G16" s="20"/>
      <c r="H16" s="18"/>
      <c r="I16" s="21">
        <f>SUM(I5:I15)</f>
        <v>14796856.549999999</v>
      </c>
      <c r="J16" s="9"/>
    </row>
    <row r="17" spans="1:10" ht="36.75" customHeight="1">
      <c r="A17" s="57" t="s">
        <v>29</v>
      </c>
      <c r="B17" s="57"/>
      <c r="C17" s="57"/>
      <c r="D17" s="57"/>
      <c r="E17" s="57"/>
      <c r="F17" s="57"/>
      <c r="G17" s="57"/>
      <c r="H17" s="57"/>
      <c r="I17" s="57"/>
      <c r="J17" s="9"/>
    </row>
    <row r="18" spans="1:10" ht="36.75" customHeight="1">
      <c r="A18" s="22"/>
      <c r="B18" s="22"/>
      <c r="C18" s="22"/>
      <c r="D18" s="22"/>
      <c r="E18" s="22"/>
      <c r="F18" s="23"/>
      <c r="G18" s="24"/>
      <c r="H18" s="22"/>
      <c r="I18" s="25"/>
      <c r="J18" s="9"/>
    </row>
    <row r="19" spans="1:10" ht="36.75" customHeight="1">
      <c r="A19" s="22"/>
      <c r="B19" s="22"/>
      <c r="C19" s="22"/>
      <c r="D19" s="22"/>
      <c r="E19" s="22"/>
      <c r="F19" s="23"/>
      <c r="G19" s="24"/>
      <c r="H19" s="22"/>
      <c r="I19" s="25"/>
      <c r="J19" s="9"/>
    </row>
    <row r="20" spans="1:10" ht="36.75" customHeight="1">
      <c r="A20" s="22"/>
      <c r="B20" s="22"/>
      <c r="C20" s="22"/>
      <c r="D20" s="22"/>
      <c r="E20" s="22"/>
      <c r="F20" s="23"/>
      <c r="G20" s="24"/>
      <c r="H20" s="22"/>
      <c r="I20" s="25"/>
      <c r="J20" s="9"/>
    </row>
    <row r="21" spans="1:10" ht="36.75" customHeight="1">
      <c r="A21" s="22"/>
      <c r="B21" s="22"/>
      <c r="C21" s="22"/>
      <c r="D21" s="22"/>
      <c r="E21" s="22"/>
      <c r="F21" s="23"/>
      <c r="G21" s="24"/>
      <c r="H21" s="22"/>
      <c r="I21" s="25"/>
      <c r="J21" s="9"/>
    </row>
    <row r="22" spans="1:10" ht="36.75" customHeight="1">
      <c r="A22" s="22"/>
      <c r="B22" s="22"/>
      <c r="C22" s="22"/>
      <c r="D22" s="22"/>
      <c r="E22" s="22"/>
      <c r="F22" s="23"/>
      <c r="G22" s="24"/>
      <c r="H22" s="22"/>
      <c r="I22" s="25"/>
      <c r="J22" s="9"/>
    </row>
    <row r="23" spans="1:10" ht="36.75" customHeight="1">
      <c r="A23" s="22"/>
      <c r="B23" s="22"/>
      <c r="C23" s="22"/>
      <c r="D23" s="22"/>
      <c r="E23" s="22"/>
      <c r="F23" s="23"/>
      <c r="G23" s="24"/>
      <c r="H23" s="22"/>
      <c r="I23" s="25"/>
      <c r="J23" s="9"/>
    </row>
    <row r="24" spans="1:10" ht="36.75" customHeight="1">
      <c r="A24" s="22"/>
      <c r="B24" s="22"/>
      <c r="C24" s="22"/>
      <c r="D24" s="22"/>
      <c r="E24" s="22"/>
      <c r="F24" s="23"/>
      <c r="G24" s="24"/>
      <c r="H24" s="22"/>
      <c r="I24" s="25"/>
      <c r="J24" s="9"/>
    </row>
    <row r="25" spans="1:10" ht="36.75" customHeight="1">
      <c r="A25" s="22"/>
      <c r="B25" s="22"/>
      <c r="C25" s="22"/>
      <c r="D25" s="22"/>
      <c r="E25" s="22"/>
      <c r="F25" s="23"/>
      <c r="G25" s="24"/>
      <c r="H25" s="22"/>
      <c r="I25" s="25"/>
      <c r="J25" s="9"/>
    </row>
    <row r="26" spans="1:10" ht="36.75" customHeight="1">
      <c r="A26" s="22"/>
      <c r="B26" s="22"/>
      <c r="C26" s="22"/>
      <c r="D26" s="22"/>
      <c r="E26" s="22"/>
      <c r="F26" s="23"/>
      <c r="G26" s="24"/>
      <c r="H26" s="22"/>
      <c r="I26" s="25"/>
      <c r="J26" s="9"/>
    </row>
    <row r="27" spans="1:10" ht="36.75" customHeight="1">
      <c r="A27" s="22"/>
      <c r="B27" s="22"/>
      <c r="C27" s="22"/>
      <c r="D27" s="22"/>
      <c r="E27" s="22"/>
      <c r="F27" s="23"/>
      <c r="G27" s="24"/>
      <c r="H27" s="22"/>
      <c r="I27" s="25"/>
      <c r="J27" s="9"/>
    </row>
    <row r="28" spans="1:10" ht="36.75" customHeight="1">
      <c r="A28" s="22"/>
      <c r="B28" s="22"/>
      <c r="C28" s="22"/>
      <c r="D28" s="22"/>
      <c r="E28" s="22"/>
      <c r="F28" s="23"/>
      <c r="G28" s="24"/>
      <c r="H28" s="22"/>
      <c r="I28" s="25"/>
      <c r="J28" s="9"/>
    </row>
    <row r="29" spans="1:10" ht="36.75" customHeight="1">
      <c r="A29" s="22"/>
      <c r="B29" s="22"/>
      <c r="C29" s="22"/>
      <c r="D29" s="22"/>
      <c r="E29" s="22"/>
      <c r="F29" s="23"/>
      <c r="G29" s="24"/>
      <c r="H29" s="22"/>
      <c r="I29" s="25"/>
      <c r="J29" s="9"/>
    </row>
    <row r="30" spans="1:10" ht="36.75" customHeight="1">
      <c r="A30" s="22"/>
      <c r="B30" s="22"/>
      <c r="C30" s="22"/>
      <c r="D30" s="22"/>
      <c r="E30" s="22"/>
      <c r="F30" s="23"/>
      <c r="G30" s="24"/>
      <c r="H30" s="22"/>
      <c r="I30" s="25"/>
      <c r="J30" s="9"/>
    </row>
    <row r="31" spans="1:10" ht="36.75" customHeight="1">
      <c r="A31" s="22"/>
      <c r="B31" s="22"/>
      <c r="C31" s="22"/>
      <c r="D31" s="22"/>
      <c r="E31" s="22"/>
      <c r="F31" s="23"/>
      <c r="G31" s="24"/>
      <c r="H31" s="22"/>
      <c r="I31" s="25"/>
      <c r="J31" s="9"/>
    </row>
    <row r="32" spans="1:10" ht="36.75" customHeight="1">
      <c r="A32" s="22"/>
      <c r="B32" s="22"/>
      <c r="C32" s="22"/>
      <c r="D32" s="22"/>
      <c r="E32" s="22"/>
      <c r="F32" s="23"/>
      <c r="G32" s="24"/>
      <c r="H32" s="22"/>
      <c r="I32" s="25"/>
      <c r="J32" s="9"/>
    </row>
    <row r="33" spans="1:10" ht="36.75" customHeight="1">
      <c r="A33" s="22"/>
      <c r="B33" s="22"/>
      <c r="C33" s="22"/>
      <c r="D33" s="22"/>
      <c r="E33" s="22"/>
      <c r="F33" s="23"/>
      <c r="G33" s="24"/>
      <c r="H33" s="22"/>
      <c r="I33" s="25"/>
      <c r="J33" s="9"/>
    </row>
    <row r="34" ht="36.75" customHeight="1">
      <c r="J34" s="9"/>
    </row>
    <row r="35" ht="36.75" customHeight="1">
      <c r="J35" s="9"/>
    </row>
    <row r="36" ht="36.75" customHeight="1">
      <c r="J36" s="9"/>
    </row>
    <row r="37" ht="36.75" customHeight="1">
      <c r="J37" s="9"/>
    </row>
    <row r="38" ht="36.75" customHeight="1">
      <c r="J38" s="9"/>
    </row>
    <row r="39" ht="36.75" customHeight="1">
      <c r="J39" s="9"/>
    </row>
    <row r="40" ht="36.75" customHeight="1">
      <c r="J40" s="9"/>
    </row>
    <row r="41" ht="36.75" customHeight="1">
      <c r="J41" s="9"/>
    </row>
    <row r="42" ht="36.75" customHeight="1">
      <c r="J42" s="9"/>
    </row>
    <row r="43" ht="36.75" customHeight="1">
      <c r="J43" s="9"/>
    </row>
    <row r="44" ht="36.75" customHeight="1">
      <c r="J44" s="9"/>
    </row>
    <row r="45" ht="36.75" customHeight="1">
      <c r="J45" s="9"/>
    </row>
    <row r="46" ht="36.75" customHeight="1">
      <c r="J46" s="9"/>
    </row>
    <row r="47" ht="36.75" customHeight="1">
      <c r="J47" s="9"/>
    </row>
    <row r="48" ht="36.75" customHeight="1">
      <c r="J48" s="9"/>
    </row>
    <row r="49" ht="36.75" customHeight="1">
      <c r="J49" s="9"/>
    </row>
    <row r="50" ht="36.75" customHeight="1">
      <c r="J50" s="9"/>
    </row>
    <row r="51" ht="36.75" customHeight="1">
      <c r="J51" s="9"/>
    </row>
    <row r="52" ht="36.75" customHeight="1">
      <c r="J52" s="9"/>
    </row>
  </sheetData>
  <sheetProtection selectLockedCells="1" selectUnlockedCells="1"/>
  <mergeCells count="34">
    <mergeCell ref="E8:E9"/>
    <mergeCell ref="H8:H9"/>
    <mergeCell ref="A8:A9"/>
    <mergeCell ref="B8:B9"/>
    <mergeCell ref="C8:C9"/>
    <mergeCell ref="D8:D9"/>
    <mergeCell ref="A17:I17"/>
    <mergeCell ref="A5:A6"/>
    <mergeCell ref="C5:C6"/>
    <mergeCell ref="D5:D6"/>
    <mergeCell ref="A10:A11"/>
    <mergeCell ref="B10:B11"/>
    <mergeCell ref="C10:C11"/>
    <mergeCell ref="D10:D11"/>
    <mergeCell ref="E10:E11"/>
    <mergeCell ref="H10:H11"/>
    <mergeCell ref="A1:I1"/>
    <mergeCell ref="A2:I2"/>
    <mergeCell ref="A3:I3"/>
    <mergeCell ref="E5:E6"/>
    <mergeCell ref="H5:H6"/>
    <mergeCell ref="B5:B6"/>
    <mergeCell ref="E14:E15"/>
    <mergeCell ref="H14:H15"/>
    <mergeCell ref="A14:A15"/>
    <mergeCell ref="B14:B15"/>
    <mergeCell ref="C14:C15"/>
    <mergeCell ref="D14:D15"/>
    <mergeCell ref="E12:E13"/>
    <mergeCell ref="H12:H13"/>
    <mergeCell ref="A12:A13"/>
    <mergeCell ref="B12:B13"/>
    <mergeCell ref="C12:C13"/>
    <mergeCell ref="D12:D13"/>
  </mergeCells>
  <printOptions horizontalCentered="1"/>
  <pageMargins left="0" right="0" top="0.5905511811023623" bottom="0.3937007874015748" header="0.1968503937007874" footer="0.1968503937007874"/>
  <pageSetup fitToHeight="20" horizontalDpi="300" verticalDpi="300" orientation="landscape" paperSize="9" scale="5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da Silva Tenorio mtenorio</dc:creator>
  <cp:keywords/>
  <dc:description/>
  <cp:lastModifiedBy>Prefeitura</cp:lastModifiedBy>
  <cp:lastPrinted>2020-11-18T19:39:58Z</cp:lastPrinted>
  <dcterms:created xsi:type="dcterms:W3CDTF">2015-02-23T14:18:13Z</dcterms:created>
  <dcterms:modified xsi:type="dcterms:W3CDTF">2022-04-18T14:53:16Z</dcterms:modified>
  <cp:category/>
  <cp:version/>
  <cp:contentType/>
  <cp:contentStatus/>
</cp:coreProperties>
</file>