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Março 2021" sheetId="1" r:id="rId1"/>
  </sheets>
  <definedNames>
    <definedName name="_xlnm.Print_Area" localSheetId="0">'Março 2021'!$A$1:$I$15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'Março 2021'!$1:$4</definedName>
  </definedNames>
  <calcPr fullCalcOnLoad="1"/>
</workbook>
</file>

<file path=xl/sharedStrings.xml><?xml version="1.0" encoding="utf-8"?>
<sst xmlns="http://schemas.openxmlformats.org/spreadsheetml/2006/main" count="33" uniqueCount="28">
  <si>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</si>
  <si>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</si>
  <si>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</si>
  <si>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</si>
  <si>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</si>
  <si>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</si>
  <si>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</si>
  <si>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</si>
  <si>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</si>
  <si>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</si>
  <si>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</si>
  <si>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</si>
  <si>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</si>
  <si>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</si>
  <si>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executar o Programa “APAE SAÚDE”,  visando oferecer serviços de equipe multiprofissional para diagnóstico/ avaliação, habilitação/reabilitação e estimulação precoce para pessoas com deficiência intelectual e/ou múltipla e/ou transtorno do espectro autista; consultas com neuropediatra e psiquiatra para encaminhados pela Central de Vagas; atendimento ambulatorial para crianças e jovens com quadro psíquico grave associado ou não a dependência química; consultas com fonoaudióloga especializada em implante coclear</t>
  </si>
  <si>
    <t>Associação Espírita Beneficente e Educacional Casa do Caminho -  CNPJ/MF n.º 86.790.268/0001-90</t>
  </si>
  <si>
    <t>Estrada dos Perines, 230, Boa Vista - Atibaia/SP</t>
  </si>
  <si>
    <t>executar o Projeto “Residência Terapêutica”,  visando o atendimento a pacientes egressos de internação de longo período em instituições psiquiátricas, de forma complementar ao Sistema Único de Saúde do município de Atibaia e região</t>
  </si>
  <si>
    <t>operacionalização de gestão e execução das atividades e serviços de saúde na UPA – Unidade de Pronto Atendimento Porte II 24h Jardim Cerejeiras no âmbito do Sistema Único de Saúde (SUS)</t>
  </si>
  <si>
    <t>VALORES REPASSADOS DURANTE O EXERCÍCIO DE 2021</t>
  </si>
  <si>
    <t>Operacionalização de gestão e execução das atividades e serviços de saúde no Hospital e Maternidade São José, sob intervenção municipal conforme Lei Municipal 457/2005 no ambito do Sistema Único de Saúde (SUS)</t>
  </si>
  <si>
    <t>002/2021 - SAUDE -
Processo: 51195/2020</t>
  </si>
  <si>
    <t>004/2021 - SAUDE - 
Processo: 52338/2020</t>
  </si>
  <si>
    <t>005/2021- SAUDE - 
Memo1Doc: 52458/2020</t>
  </si>
  <si>
    <t xml:space="preserve">006/2021– SAÚDE
Memo 1doc n°51507/2020
</t>
  </si>
  <si>
    <t>VALOR REPASSADO NO EXERCÍCIO ATÉ 31/03/2021</t>
  </si>
  <si>
    <t>Atibaia, 31 de março de 2021</t>
  </si>
  <si>
    <t>2º TA 001/2021 - SAUDE -
Processo: 51512/2020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</si>
</sst>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171" fontId="2" fillId="0" borderId="13" xfId="0" applyNumberFormat="1" applyFont="1" applyFill="1" applyBorder="1" applyAlignment="1">
      <alignment vertical="center"/>
    </xf>
    <xf numFmtId="171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171" fontId="2" fillId="0" borderId="17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C10" sqref="C10:C11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5.7109375" style="0" customWidth="1"/>
  </cols>
  <sheetData>
    <row r="1" spans="1:9" ht="30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30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</row>
    <row r="3" spans="1:9" ht="30" customHeight="1" thickBot="1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25</v>
      </c>
    </row>
    <row r="5" spans="1:10" s="3" customFormat="1" ht="47.25" customHeight="1" thickTop="1">
      <c r="A5" s="49" t="s">
        <v>27</v>
      </c>
      <c r="B5" s="46" t="s">
        <v>12</v>
      </c>
      <c r="C5" s="46" t="s">
        <v>13</v>
      </c>
      <c r="D5" s="42">
        <v>44197</v>
      </c>
      <c r="E5" s="42">
        <v>44561</v>
      </c>
      <c r="F5" s="10">
        <f>35328850+3901595.07+2000000</f>
        <v>41230445.07</v>
      </c>
      <c r="G5" s="12">
        <v>1</v>
      </c>
      <c r="H5" s="44" t="s">
        <v>20</v>
      </c>
      <c r="I5" s="13">
        <v>13832212.49</v>
      </c>
      <c r="J5" s="9"/>
    </row>
    <row r="6" spans="1:10" s="3" customFormat="1" ht="48" customHeight="1">
      <c r="A6" s="49"/>
      <c r="B6" s="47"/>
      <c r="C6" s="47"/>
      <c r="D6" s="43"/>
      <c r="E6" s="43"/>
      <c r="F6" s="11">
        <v>3880000</v>
      </c>
      <c r="G6" s="14">
        <v>5</v>
      </c>
      <c r="H6" s="45"/>
      <c r="I6" s="15">
        <v>969999.99</v>
      </c>
      <c r="J6" s="9"/>
    </row>
    <row r="7" spans="1:10" s="3" customFormat="1" ht="56.25" customHeight="1" thickBot="1">
      <c r="A7" s="30" t="s">
        <v>21</v>
      </c>
      <c r="B7" s="28" t="s">
        <v>12</v>
      </c>
      <c r="C7" s="18" t="s">
        <v>13</v>
      </c>
      <c r="D7" s="31">
        <v>44197</v>
      </c>
      <c r="E7" s="32">
        <v>44561</v>
      </c>
      <c r="F7" s="33">
        <v>1077300</v>
      </c>
      <c r="G7" s="14">
        <v>2</v>
      </c>
      <c r="H7" s="29" t="s">
        <v>20</v>
      </c>
      <c r="I7" s="15">
        <v>269325</v>
      </c>
      <c r="J7" s="9"/>
    </row>
    <row r="8" spans="1:10" s="3" customFormat="1" ht="48" customHeight="1" thickTop="1">
      <c r="A8" s="37" t="s">
        <v>22</v>
      </c>
      <c r="B8" s="61" t="s">
        <v>15</v>
      </c>
      <c r="C8" s="63" t="s">
        <v>16</v>
      </c>
      <c r="D8" s="65">
        <v>44197</v>
      </c>
      <c r="E8" s="58">
        <v>44561</v>
      </c>
      <c r="F8" s="15">
        <v>451600</v>
      </c>
      <c r="G8" s="14">
        <v>1</v>
      </c>
      <c r="H8" s="46" t="s">
        <v>17</v>
      </c>
      <c r="I8" s="15">
        <f>37633.34+37633.34+37633.34</f>
        <v>112900.01999999999</v>
      </c>
      <c r="J8" s="9"/>
    </row>
    <row r="9" spans="1:10" s="3" customFormat="1" ht="39.75" customHeight="1" thickBot="1">
      <c r="A9" s="38"/>
      <c r="B9" s="62"/>
      <c r="C9" s="64"/>
      <c r="D9" s="64"/>
      <c r="E9" s="59"/>
      <c r="F9" s="11">
        <v>77350</v>
      </c>
      <c r="G9" s="14">
        <v>5</v>
      </c>
      <c r="H9" s="60"/>
      <c r="I9" s="15">
        <f>6445.84+6445.84+6445.84</f>
        <v>19337.52</v>
      </c>
      <c r="J9" s="9"/>
    </row>
    <row r="10" spans="1:10" s="3" customFormat="1" ht="89.25" customHeight="1" thickTop="1">
      <c r="A10" s="37" t="s">
        <v>23</v>
      </c>
      <c r="B10" s="50" t="s">
        <v>8</v>
      </c>
      <c r="C10" s="52" t="s">
        <v>10</v>
      </c>
      <c r="D10" s="54">
        <v>44197</v>
      </c>
      <c r="E10" s="54">
        <v>44561</v>
      </c>
      <c r="F10" s="11">
        <v>1310470</v>
      </c>
      <c r="G10" s="12">
        <v>1</v>
      </c>
      <c r="H10" s="56" t="s">
        <v>14</v>
      </c>
      <c r="I10" s="15">
        <f>109205.83+109205.83+109205.83</f>
        <v>327617.49</v>
      </c>
      <c r="J10" s="9"/>
    </row>
    <row r="11" spans="1:10" s="3" customFormat="1" ht="39.75" customHeight="1" thickBot="1">
      <c r="A11" s="38"/>
      <c r="B11" s="51"/>
      <c r="C11" s="53"/>
      <c r="D11" s="55"/>
      <c r="E11" s="55"/>
      <c r="F11" s="34">
        <v>264460</v>
      </c>
      <c r="G11" s="14">
        <v>5</v>
      </c>
      <c r="H11" s="57"/>
      <c r="I11" s="15">
        <f>22038.33+22038.33+22038.33</f>
        <v>66114.99</v>
      </c>
      <c r="J11" s="9"/>
    </row>
    <row r="12" spans="1:10" s="3" customFormat="1" ht="44.25" customHeight="1" thickTop="1">
      <c r="A12" s="37" t="s">
        <v>24</v>
      </c>
      <c r="B12" s="39" t="s">
        <v>12</v>
      </c>
      <c r="C12" s="36" t="s">
        <v>13</v>
      </c>
      <c r="D12" s="35">
        <v>44197</v>
      </c>
      <c r="E12" s="35">
        <v>44561</v>
      </c>
      <c r="F12" s="19">
        <v>5385000</v>
      </c>
      <c r="G12" s="12">
        <v>1</v>
      </c>
      <c r="H12" s="36" t="s">
        <v>18</v>
      </c>
      <c r="I12" s="27">
        <v>1346250</v>
      </c>
      <c r="J12" s="9"/>
    </row>
    <row r="13" spans="1:10" s="3" customFormat="1" ht="43.5" customHeight="1">
      <c r="A13" s="38"/>
      <c r="B13" s="39"/>
      <c r="C13" s="36"/>
      <c r="D13" s="35"/>
      <c r="E13" s="35"/>
      <c r="F13" s="19">
        <v>3600000</v>
      </c>
      <c r="G13" s="20">
        <v>5</v>
      </c>
      <c r="H13" s="36"/>
      <c r="I13" s="27">
        <v>900000</v>
      </c>
      <c r="J13" s="9"/>
    </row>
    <row r="14" spans="1:10" s="3" customFormat="1" ht="28.5" customHeight="1">
      <c r="A14" s="26"/>
      <c r="B14" s="18"/>
      <c r="C14" s="16"/>
      <c r="D14" s="17"/>
      <c r="E14" s="19"/>
      <c r="F14" s="19"/>
      <c r="G14" s="20"/>
      <c r="H14" s="18"/>
      <c r="I14" s="21">
        <f>SUM(I5:I13)</f>
        <v>17843757.5</v>
      </c>
      <c r="J14" s="9"/>
    </row>
    <row r="15" spans="1:10" ht="36.75" customHeight="1">
      <c r="A15" s="48" t="s">
        <v>26</v>
      </c>
      <c r="B15" s="48"/>
      <c r="C15" s="48"/>
      <c r="D15" s="48"/>
      <c r="E15" s="48"/>
      <c r="F15" s="48"/>
      <c r="G15" s="48"/>
      <c r="H15" s="48"/>
      <c r="I15" s="48"/>
      <c r="J15" s="9"/>
    </row>
    <row r="16" spans="1:10" ht="36.75" customHeight="1">
      <c r="A16" s="22"/>
      <c r="B16" s="22"/>
      <c r="C16" s="22"/>
      <c r="D16" s="22"/>
      <c r="E16" s="22"/>
      <c r="F16" s="23"/>
      <c r="G16" s="24"/>
      <c r="H16" s="22"/>
      <c r="I16" s="25"/>
      <c r="J16" s="9"/>
    </row>
    <row r="17" spans="1:10" ht="36.75" customHeight="1">
      <c r="A17" s="22"/>
      <c r="B17" s="22"/>
      <c r="C17" s="22"/>
      <c r="D17" s="22"/>
      <c r="E17" s="22"/>
      <c r="F17" s="23"/>
      <c r="G17" s="24"/>
      <c r="H17" s="22"/>
      <c r="I17" s="25"/>
      <c r="J17" s="9"/>
    </row>
    <row r="18" spans="1:10" ht="36.75" customHeight="1">
      <c r="A18" s="22"/>
      <c r="B18" s="22"/>
      <c r="C18" s="22"/>
      <c r="D18" s="22"/>
      <c r="E18" s="22"/>
      <c r="F18" s="23"/>
      <c r="G18" s="24"/>
      <c r="H18" s="22"/>
      <c r="I18" s="25"/>
      <c r="J18" s="9"/>
    </row>
    <row r="19" spans="1:10" ht="36.75" customHeight="1">
      <c r="A19" s="22"/>
      <c r="B19" s="22"/>
      <c r="C19" s="22"/>
      <c r="D19" s="22"/>
      <c r="E19" s="22"/>
      <c r="F19" s="23"/>
      <c r="G19" s="24"/>
      <c r="H19" s="22"/>
      <c r="I19" s="25"/>
      <c r="J19" s="9"/>
    </row>
    <row r="20" spans="1:10" ht="36.75" customHeight="1">
      <c r="A20" s="22"/>
      <c r="B20" s="22"/>
      <c r="C20" s="22"/>
      <c r="D20" s="22"/>
      <c r="E20" s="22"/>
      <c r="F20" s="23"/>
      <c r="G20" s="24"/>
      <c r="H20" s="22"/>
      <c r="I20" s="25"/>
      <c r="J20" s="9"/>
    </row>
    <row r="21" spans="1:10" ht="36.75" customHeight="1">
      <c r="A21" s="22"/>
      <c r="B21" s="22"/>
      <c r="C21" s="22"/>
      <c r="D21" s="22"/>
      <c r="E21" s="22"/>
      <c r="F21" s="23"/>
      <c r="G21" s="24"/>
      <c r="H21" s="22"/>
      <c r="I21" s="25"/>
      <c r="J21" s="9"/>
    </row>
    <row r="22" spans="1:10" ht="36.75" customHeight="1">
      <c r="A22" s="22"/>
      <c r="B22" s="22"/>
      <c r="C22" s="22"/>
      <c r="D22" s="22"/>
      <c r="E22" s="22"/>
      <c r="F22" s="23"/>
      <c r="G22" s="24"/>
      <c r="H22" s="22"/>
      <c r="I22" s="25"/>
      <c r="J22" s="9"/>
    </row>
    <row r="23" spans="1:10" ht="36.75" customHeight="1">
      <c r="A23" s="22"/>
      <c r="B23" s="22"/>
      <c r="C23" s="22"/>
      <c r="D23" s="22"/>
      <c r="E23" s="22"/>
      <c r="F23" s="23"/>
      <c r="G23" s="24"/>
      <c r="H23" s="22"/>
      <c r="I23" s="25"/>
      <c r="J23" s="9"/>
    </row>
    <row r="24" spans="1:10" ht="36.75" customHeight="1">
      <c r="A24" s="22"/>
      <c r="B24" s="22"/>
      <c r="C24" s="22"/>
      <c r="D24" s="22"/>
      <c r="E24" s="22"/>
      <c r="F24" s="23"/>
      <c r="G24" s="24"/>
      <c r="H24" s="22"/>
      <c r="I24" s="25"/>
      <c r="J24" s="9"/>
    </row>
    <row r="25" spans="1:10" ht="36.75" customHeight="1">
      <c r="A25" s="22"/>
      <c r="B25" s="22"/>
      <c r="C25" s="22"/>
      <c r="D25" s="22"/>
      <c r="E25" s="22"/>
      <c r="F25" s="23"/>
      <c r="G25" s="24"/>
      <c r="H25" s="22"/>
      <c r="I25" s="25"/>
      <c r="J25" s="9"/>
    </row>
    <row r="26" spans="1:10" ht="36.75" customHeight="1">
      <c r="A26" s="22"/>
      <c r="B26" s="22"/>
      <c r="C26" s="22"/>
      <c r="D26" s="22"/>
      <c r="E26" s="22"/>
      <c r="F26" s="23"/>
      <c r="G26" s="24"/>
      <c r="H26" s="22"/>
      <c r="I26" s="25"/>
      <c r="J26" s="9"/>
    </row>
    <row r="27" spans="1:10" ht="36.75" customHeight="1">
      <c r="A27" s="22"/>
      <c r="B27" s="22"/>
      <c r="C27" s="22"/>
      <c r="D27" s="22"/>
      <c r="E27" s="22"/>
      <c r="F27" s="23"/>
      <c r="G27" s="24"/>
      <c r="H27" s="22"/>
      <c r="I27" s="25"/>
      <c r="J27" s="9"/>
    </row>
    <row r="28" spans="1:10" ht="36.75" customHeight="1">
      <c r="A28" s="22"/>
      <c r="B28" s="22"/>
      <c r="C28" s="22"/>
      <c r="D28" s="22"/>
      <c r="E28" s="22"/>
      <c r="F28" s="23"/>
      <c r="G28" s="24"/>
      <c r="H28" s="22"/>
      <c r="I28" s="25"/>
      <c r="J28" s="9"/>
    </row>
    <row r="29" spans="1:10" ht="36.75" customHeight="1">
      <c r="A29" s="22"/>
      <c r="B29" s="22"/>
      <c r="C29" s="22"/>
      <c r="D29" s="22"/>
      <c r="E29" s="22"/>
      <c r="F29" s="23"/>
      <c r="G29" s="24"/>
      <c r="H29" s="22"/>
      <c r="I29" s="25"/>
      <c r="J29" s="9"/>
    </row>
    <row r="30" spans="1:10" ht="36.75" customHeight="1">
      <c r="A30" s="22"/>
      <c r="B30" s="22"/>
      <c r="C30" s="22"/>
      <c r="D30" s="22"/>
      <c r="E30" s="22"/>
      <c r="F30" s="23"/>
      <c r="G30" s="24"/>
      <c r="H30" s="22"/>
      <c r="I30" s="25"/>
      <c r="J30" s="9"/>
    </row>
    <row r="31" spans="1:10" ht="36.75" customHeight="1">
      <c r="A31" s="22"/>
      <c r="B31" s="22"/>
      <c r="C31" s="22"/>
      <c r="D31" s="22"/>
      <c r="E31" s="22"/>
      <c r="F31" s="23"/>
      <c r="G31" s="24"/>
      <c r="H31" s="22"/>
      <c r="I31" s="25"/>
      <c r="J31" s="9"/>
    </row>
    <row r="32" ht="36.75" customHeight="1">
      <c r="J32" s="9"/>
    </row>
    <row r="33" ht="36.75" customHeight="1">
      <c r="J33" s="9"/>
    </row>
    <row r="34" ht="36.75" customHeight="1">
      <c r="J34" s="9"/>
    </row>
    <row r="35" ht="36.75" customHeight="1"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</sheetData>
  <sheetProtection selectLockedCells="1" selectUnlockedCells="1"/>
  <mergeCells count="28">
    <mergeCell ref="E8:E9"/>
    <mergeCell ref="H8:H9"/>
    <mergeCell ref="A8:A9"/>
    <mergeCell ref="B8:B9"/>
    <mergeCell ref="C8:C9"/>
    <mergeCell ref="D8:D9"/>
    <mergeCell ref="A15:I15"/>
    <mergeCell ref="A5:A6"/>
    <mergeCell ref="C5:C6"/>
    <mergeCell ref="D5:D6"/>
    <mergeCell ref="A10:A11"/>
    <mergeCell ref="B10:B11"/>
    <mergeCell ref="C10:C11"/>
    <mergeCell ref="D10:D11"/>
    <mergeCell ref="E10:E11"/>
    <mergeCell ref="H10:H11"/>
    <mergeCell ref="A1:I1"/>
    <mergeCell ref="A2:I2"/>
    <mergeCell ref="A3:I3"/>
    <mergeCell ref="E5:E6"/>
    <mergeCell ref="H5:H6"/>
    <mergeCell ref="B5:B6"/>
    <mergeCell ref="E12:E13"/>
    <mergeCell ref="H12:H13"/>
    <mergeCell ref="A12:A13"/>
    <mergeCell ref="B12:B13"/>
    <mergeCell ref="C12:C13"/>
    <mergeCell ref="D12:D13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2021-04-27T15:12:44Z</dcterms:modified>
  <cp:category/>
  <cp:version/>
  <cp:contentType/>
  <cp:contentStatus/>
</cp:coreProperties>
</file>