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Fevereiro 2013" sheetId="1" r:id="rId1"/>
  </sheets>
  <definedNames>
    <definedName name="_xlnm.Print_Area" localSheetId="0">'Fevereiro 2013'!$A$1:$K$69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'Fevereiro 2013'!$5:$5</definedName>
  </definedNames>
  <calcPr fullCalcOnLoad="1"/>
</workbook>
</file>

<file path=xl/sharedStrings.xml><?xml version="1.0" encoding="utf-8"?>
<sst xmlns="http://schemas.openxmlformats.org/spreadsheetml/2006/main" count="305" uniqueCount="193">
  <si>
    <t>REPASSES PÚBLICOS AO TERCEIRO SETOR</t>
  </si>
  <si>
    <t>RELAÇÃO DOS AJUSTES COM ENTIDADES NÃO-GOVERNAMENTAIS, SEM FINS LUCRATIVOS, DE VALOR INFERIOR AO LIMITE DE REMESSA AO TCESP</t>
  </si>
  <si>
    <t>VALORES REPASSADOS DURANTE O EXERCÍCIO DE 2013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</si>
  <si>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</si>
  <si>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</si>
  <si>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</si>
  <si>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</si>
  <si>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</si>
  <si>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</si>
  <si>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</si>
  <si>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</si>
  <si>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</si>
  <si>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001/2012– Saúde/PSF e 1ºTA Proc.44.938/11</t>
  </si>
  <si>
    <t>Irmandade de Misericórdia de Atibaia – CNPJ 44.510.485/0001-39</t>
  </si>
  <si>
    <t>Praça Dr. Miguel Vairo s/n°- Centro, Aibaia/SP</t>
  </si>
  <si>
    <t>01</t>
  </si>
  <si>
    <t>Prestar atendimento de qualidade, integral e humano nas Unidades de Saúde.</t>
  </si>
  <si>
    <t>418/11 – Proc. 31803/11</t>
  </si>
  <si>
    <t>Pró Saúde Associação Beneficente de Assistência Social – CNPJ 24.232.886/0076-84</t>
  </si>
  <si>
    <t>Praça Dr Miguel Vairo, 104 – Centro – Atibaia – SP</t>
  </si>
  <si>
    <t>Empresa especializada para operacionalização da gestão e execução das atividades e serviços de saúde no Hospital e Maternidade São José-Santa Casa de Atibaia</t>
  </si>
  <si>
    <t>02</t>
  </si>
  <si>
    <t>-</t>
  </si>
  <si>
    <t>05</t>
  </si>
  <si>
    <t>003/2012 – Creche Comunitária Proc.43.095/11 e 1º T A</t>
  </si>
  <si>
    <t>Associação Carmelitas de São José – CNPJ 04.178.469/0001-76</t>
  </si>
  <si>
    <t>Rod. Fernão Dias, Km 51 – Bº Portão – Atibaia/SP</t>
  </si>
  <si>
    <t>Atendimento de até 30 (trinta) crianças na faixa etária de 01 ano e seis meses a 03 anos e onze meses de idade.</t>
  </si>
  <si>
    <t>004/2012 – Educação Especial  Proc. 43.211/11 e 1º T A</t>
  </si>
  <si>
    <t>Associação de Pais e Amigos dos Excepcionais de Atibaia – APAE             CNPJ 47.952.825/0001-70</t>
  </si>
  <si>
    <t>Praça João Paulo II, 25 – Vila Nova Aclimação – Atibaia/SP</t>
  </si>
  <si>
    <t>Atendimento de até 170 (cento e setenta) educandos na faixa etária de 01 a 02 anos na Educação Precoce, de 03 a 05 anos na Educação Infantil, de 06 a 14 anos no Ensino Fundamental e acima de 15 anos na Educação de Jovens e Adultos.</t>
  </si>
  <si>
    <t>005/2012 – Creche Comunitária Proc. 43.235/11 e 1º T A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</si>
  <si>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</si>
  <si>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</si>
  <si>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</si>
  <si>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006/2012 – Creche Comunitária – Proc. 43.218/11 e 1º T A</t>
  </si>
  <si>
    <t>Novo Acolher  - CNPJ 07.732.101/0002-87</t>
  </si>
  <si>
    <t>Rua Oswaldo Barreto, n°149 – Alvinópolis – Atibaia/SP</t>
  </si>
  <si>
    <t>Atendimento de até 30 (trinta) crianças na faixa etária de 02 a 03 anos de  idade.</t>
  </si>
  <si>
    <t>007/2012 – Creche Comunitária Proc.43.216/11 e 1º T A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</si>
  <si>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</si>
  <si>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</si>
  <si>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</si>
  <si>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Associação dos Moradores e Amigos do Bairro do Laranjal CNPJ 07.437.425/0001-01</t>
  </si>
  <si>
    <t>Estrada do Laranjal, Atibaia/SP</t>
  </si>
  <si>
    <t>Atendimento de até 40 (quarenta) crianças na faixa etária de 02 a 04 anos de idade.</t>
  </si>
  <si>
    <t>010/2012- Creche Comunitária – Proc.43.250/11, 1º T A  e 2º T A</t>
  </si>
  <si>
    <t>Instituto Social Educativo e Beneficente Novo Signo CNPJ 78.636.974/0009-00</t>
  </si>
  <si>
    <t>Rua Avelino Antonio de Campos, 225, Caetetuba, Atibaia, SP</t>
  </si>
  <si>
    <t>Atendimento de até 237 (duzentos e trinta e sete) crianças na faixa etária de 02 a 03 anos e onze meses de idade.</t>
  </si>
  <si>
    <t>011/2012 – Creche Comunitária Proc. 43.835/11 e 1º T A</t>
  </si>
  <si>
    <t>Missão Evangélica Rohi M'Kadesh – CNPJ 03.440.315/0001-48</t>
  </si>
  <si>
    <t>Avenida São João, 557 – Centro, Atibaia/SP</t>
  </si>
  <si>
    <t>Atendimento de até 30 (trinta) crianças, na faixa etária de 02 anos a 03 anos  e 11 meses de idade.</t>
  </si>
  <si>
    <t>012/2012 – Creche Comunitáira Proc. 43.226/11 e 1º T A</t>
  </si>
  <si>
    <t>Associação Missionária  de Ajuda Cristã – CNPJ 10.343.403/0001-97</t>
  </si>
  <si>
    <t xml:space="preserve">Rua Clóvis Soares, 853 – Alvinópolis – Atibaia/SP </t>
  </si>
  <si>
    <t>Atendimento de até 30 (trinta) crianças na faixa etária de 02 a 03 anos de idade.</t>
  </si>
  <si>
    <t>013/2012 – Creche Comunitária Proc. 43.237/11 e 1º T A</t>
  </si>
  <si>
    <t>Grupo Cristão Assistencial Casa do Pão – CNPJ 03.666.335/0001-31</t>
  </si>
  <si>
    <t>Rua Alberto de Almeida Brandão, 185 – Maracanã, Atibaia/SP</t>
  </si>
  <si>
    <t>Atendimento de até 30 (trinta) crianças na faixa etária de 02 a 05 anos de idade.</t>
  </si>
  <si>
    <t>Associação de Moradores e Amigos do Bairro do Tanque – CNPJ 04.792.846/0001-62</t>
  </si>
  <si>
    <t>Rua Cristiano Krisberi, 173 – Jd. Paraíso – Bairro do Tanque – Atibaia/SP</t>
  </si>
  <si>
    <t xml:space="preserve">016/2012 – Creche Comunitária Proc.43.239/11 1º T A </t>
  </si>
  <si>
    <t>Associação de Serviços Assistenciais de Atibaia – ASA – CNPJ 44.707.206/0001-21</t>
  </si>
  <si>
    <t>Av. Prof. Carlos Alberto Carvalho Pinto, 130 – Centro, Atibaia/SP</t>
  </si>
  <si>
    <t>Atendimento de até 130 crianças, na faixa etária de 03 meses a 03 anos completos</t>
  </si>
  <si>
    <t>017/2012 – Creche Comunitária Proc. 45.280/11 e 1º T A</t>
  </si>
  <si>
    <t>Associação dos Moradores e Amigos do Jardim Maristela II – AMAM II – CNPJ 07.871.604/0001-52</t>
  </si>
  <si>
    <t>Rua Cinco, 300 – Jardim Maristela II, Atibaia/SP</t>
  </si>
  <si>
    <t>Atendimento de até 30 (trinta) crianças na faixa etária de 02 anos a 03 anos e 11 meses de idade.</t>
  </si>
  <si>
    <t>019/2012-SADS CONDICA Proc.43.285/11 e 1º T A</t>
  </si>
  <si>
    <t>Espaço Crescer – Livre Criatividade  CNPJ 04.226.574/0001-33</t>
  </si>
  <si>
    <t>Rua das Camélias, 300 – Chácara Fernão Dias, Atibaia/SP</t>
  </si>
  <si>
    <t>Execução do Projeto Sonhar é Preciso, Transformar é Possível</t>
  </si>
  <si>
    <t>020/2012-SADS CONDICA Proc.43.244/11 e 1º T A</t>
  </si>
  <si>
    <t>Casa do Pequeno Trabalhador de Atibaia – 44.706.869/0001-21</t>
  </si>
  <si>
    <t>Rua Vereador Pedro Tacco, 48 – Centro – Atibaia/SP</t>
  </si>
  <si>
    <t>Executar o Programa de Acompanhamento Familiar para Adolescentes</t>
  </si>
  <si>
    <t>021/2012-SADS CONDICA Proc.43.241/11 e 1º T A</t>
  </si>
  <si>
    <t>Executar o Programa de Aprendizagem</t>
  </si>
  <si>
    <t>022/2012 – SADS/CMAS Proc.43.302/11 e 1º T A</t>
  </si>
  <si>
    <t>Favorecer a inclusão no mercado de trabalho de 30 (trinta) pessoas com deficiência intelectual</t>
  </si>
  <si>
    <t>023/2012 – SADS Proc.43.300/11 e 1º T A</t>
  </si>
  <si>
    <t>Executar o Programa Talentos Especiais</t>
  </si>
  <si>
    <t>024/2012 – SADS Proc.43.331/11 e 1º T A</t>
  </si>
  <si>
    <t>AMICRI - Associação Amigos da Criança de Atibaia – CNPJ 00.644.883/0001-72</t>
  </si>
  <si>
    <t>Avenida Professor Odair da Silva Pinto, 955, Guaxinduva, Atibaia/SP</t>
  </si>
  <si>
    <t>Prover o encaminhamento e orientação adequados às pessoas condenadas a cumprir Pena Alternativa de Serviços a Comunidade</t>
  </si>
  <si>
    <t>025/2012 – SADS/CMAS Proc.43.276/11 e 1º T A</t>
  </si>
  <si>
    <t>Espaço Crescer – Livre Criativida CNPJ 04.226.574/0001-33</t>
  </si>
  <si>
    <t>Execução do Projeto Crescer Brincando</t>
  </si>
  <si>
    <t>026/2012 – SADS/CMAS Proc.43.290/11 e 1º T A</t>
  </si>
  <si>
    <t>Centro de Estudos Espíritas Luz Divina – CNPJ 52.345.832/0001-43</t>
  </si>
  <si>
    <t>Rua Gonçalves Dias, 380, Jardim Cerejeitas, Atibaia/SP</t>
  </si>
  <si>
    <t>Atendimento a 50 (cinquenta) famílias de baixo poder aquisitivo, territorialmente referenciadas no CRAS.</t>
  </si>
  <si>
    <t>027/2012-SADS CONDICA Proc.43.295/11 e 1º T A</t>
  </si>
  <si>
    <t>Execução do Projeto Luz da Manhã</t>
  </si>
  <si>
    <t>028/2012-SADS CMAS Proc.43.325/11 e 1º T A</t>
  </si>
  <si>
    <t>Associação Espirita Beneficente  e Educacional Casa do Caminho  - CNPJ 86.790.268/0001-90</t>
  </si>
  <si>
    <t>Estrada dos Perines, 230 – Boa Vista – Atibaia/SP</t>
  </si>
  <si>
    <t>Execução do Projeto Cooperativa Travessia – Oficinas</t>
  </si>
  <si>
    <t>029/2012-SADS SEADS Proc.43.321/11 e 1º T A</t>
  </si>
  <si>
    <t>Execução do Projeto Luz do Caminho</t>
  </si>
  <si>
    <t>030/2012-SADS CONDICA  Proc.43.315/11 e 1º T A</t>
  </si>
  <si>
    <t>Execução do Projeto Polticarte.</t>
  </si>
  <si>
    <t>031/2012-SADS Proc.43.281/11 e 1º T A</t>
  </si>
  <si>
    <t>Espaço Crescer – Livre Criatividade CNPJ 04.226.574/0001-33</t>
  </si>
  <si>
    <t>Execução do Projeto “Tornar-se Pessoa”</t>
  </si>
  <si>
    <t>032/2012-SADS CMAS Proc.43.327/11 e 1º T A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</si>
  <si>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</si>
  <si>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</si>
  <si>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</si>
  <si>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033/2012-SADS CMAS Proc.43.247/11 e 1º T A</t>
  </si>
  <si>
    <t>Rua Alberto de Almeida Brandão, 185 – Maracanã Atibaia/SP</t>
  </si>
  <si>
    <t>Execução do Projeto Oficinas Socioeducativas</t>
  </si>
  <si>
    <t>034/2012-SADS CONDICA Proc.43.267/11 e 1º T A</t>
  </si>
  <si>
    <t>Execução do Projeto Centro da Juventude “Anália Franco”</t>
  </si>
  <si>
    <t>035/2012-SADS CMAS Proc.43.357/11, 1º,  2º e 3º T A</t>
  </si>
  <si>
    <t>Lar Dona Mariquinha do Amaral – CNPJ 51.867.695/0001-44</t>
  </si>
  <si>
    <t>Av. São João, s/nº, Centro, Atibaia/SP</t>
  </si>
  <si>
    <t>Execução do Projeto Aprender a Ser, que visa o acolhimento de crianças do sexo feminino e masculino, em regime institucional</t>
  </si>
  <si>
    <t xml:space="preserve">036/2012-EDUCAÇÃO Proc.48.421/11 e 1º T A </t>
  </si>
  <si>
    <t>Corporação Musical 24 de Outubro – CNPJ nº 51.295.343/0001-61</t>
  </si>
  <si>
    <t>Rua Dr. Álvaro Correia Lima, 94 – Centro, Atibaia/SP</t>
  </si>
  <si>
    <t>Execução do Projeto Música e Cidadania</t>
  </si>
  <si>
    <t>038/2012-SADS Proc.43.316/11 e 1º, 2º e 3º T A</t>
  </si>
  <si>
    <t xml:space="preserve">Associação Espirita Beneficente  e Educacional Casa do Caminho  - CNPJ 86.790.268/0001-90   </t>
  </si>
  <si>
    <t xml:space="preserve">Estrada dos Perines, 230 – Boa Vista – Atibaia/SP  </t>
  </si>
  <si>
    <t xml:space="preserve">Acolher e Abrigar provisoriamente, até 20 crianças  </t>
  </si>
  <si>
    <t>040/2012-SADS CMAS Proc.43.288/11 e 1º T A</t>
  </si>
  <si>
    <t>Associação Consciência Solidária – CNPJ 07.176.916/0001-46</t>
  </si>
  <si>
    <t>Rua Pedro Cunha, n°88 – Vila Santista Atibaia/SP</t>
  </si>
  <si>
    <t>Execução do Projeto CAETÊ</t>
  </si>
  <si>
    <t xml:space="preserve">Execução do Projeto Aproximar </t>
  </si>
  <si>
    <t>042/2012 – SADS Proc.78/2012 e 1º T A</t>
  </si>
  <si>
    <t>Casulo – Centro de Desenvolvimento e Integração Social da Criança Perdoense. CNPJ 04.456.594/0001-09</t>
  </si>
  <si>
    <t>Rua João Franco de Camargo, 551 – Centro – Bom Jesus dos Perdões/SP</t>
  </si>
  <si>
    <t>Proporcionar acolhimento as pessoas em situação de vulnerabilidade social e risco de natureza pessoal e social</t>
  </si>
  <si>
    <t xml:space="preserve">043/2012-SADS CMAS Proc.43.350/11, 1º, 2º e 3º   T.A. </t>
  </si>
  <si>
    <t>Acolher em Atibaia 20 crianças/adolescentes</t>
  </si>
  <si>
    <t>045/2012 – Creche Comunitária Proc.45.276/11 e 1º T A</t>
  </si>
  <si>
    <t>Associação de Mães Amigas das Crianças Tia Bia Jardim Imperial – CNPJ 10.862.736/0001-22</t>
  </si>
  <si>
    <t>Rua Tóquio, 146 – Jd. Imperial, Atibaia/SP</t>
  </si>
  <si>
    <t>055/2012-SADS Proc. 43.249/11 e 1º T A</t>
  </si>
  <si>
    <t>Execução do Projeto Articulando Oficinas Socioeducativas, visando o atendimento a famílias de baixa renda.</t>
  </si>
  <si>
    <t>056/2012 – Educação Proc.2.988/12 e 1º T A</t>
  </si>
  <si>
    <t>Execução do Projeto “A Arte de Educar”.</t>
  </si>
  <si>
    <t>064/2012-SADS CONDICA Proc. 5.626/12,  1º e  2º  T A</t>
  </si>
  <si>
    <t>Mater Dei – Cam – Casa de Apoio à Menina – CNPJ 03.951.901/0001-57</t>
  </si>
  <si>
    <t>Praça João Paulo II, 65 – Atibaia Jardim, Atibaia/SP</t>
  </si>
  <si>
    <t>Atendimento a adolescentes do sexo feminino entre 15 e 17 anos, em situação de vulnerabilidade social.</t>
  </si>
  <si>
    <t>082/2012 – SADS/OP Proc.15.114/12 e 1º T A</t>
  </si>
  <si>
    <t>Execução do Projeto Cultivando Talentos, visando acolher, orientar e encaminhar famílias em situação de vulnerabilidade.</t>
  </si>
  <si>
    <t>083/2012 – SADS – Proc.15.111/12 e 1º T A</t>
  </si>
  <si>
    <t>Execução do Projeto Projovem Adolescente – Serviço socioeducativo</t>
  </si>
  <si>
    <t>086/2012 – SADS/OP – Proc.16.242/12 e 1º T A</t>
  </si>
  <si>
    <t>Execução do Projeto Reconstruindo, visando promover ações socioassistenciais.</t>
  </si>
  <si>
    <t>100/2012 – Proc.19.912/12</t>
  </si>
  <si>
    <t>Companhia de Saneamento Ambiental de Atibaia – SAAE – CNPJ 45.743.580/0001-45</t>
  </si>
  <si>
    <t>Praça Roberto Gomes Pedrosa, 11, Atibaia/SP</t>
  </si>
  <si>
    <t>Cessão pela Conveniada, do servidor Hélio Silva Júnior</t>
  </si>
  <si>
    <t>106/2012-SADS Proc.22.990/12</t>
  </si>
  <si>
    <t>Organização Não Governamental Centro de Criação de Valores Viva Vida – CNPJ 09.017.282/0001-04</t>
  </si>
  <si>
    <t>Rua Adolfo André, 478, Bloco I, Centro, Atibaia/SP</t>
  </si>
  <si>
    <t>30 dias após a liberação do último repasse</t>
  </si>
  <si>
    <t>Executar o Projeto Viver Família</t>
  </si>
  <si>
    <t>Executar o Projeto Centro de Referência da Mulher de Atibaia</t>
  </si>
  <si>
    <t>Executar o Projeto Lar Ninho de Estrelas, visando o acolhimento institucional de 25 crianças e adolescentes</t>
  </si>
  <si>
    <t>001/2013 – Creche Comunitária – Proc. 1.318/2013</t>
  </si>
  <si>
    <t>União dos Amigos dos Bairros do Itapetinga – UABI – CNPJ 00.983.589/0001-95</t>
  </si>
  <si>
    <t>Avenida Santana, 2.267, Itapetinga, Atibaia/SP</t>
  </si>
  <si>
    <t>Atendimento de até 15 bebês de 06 meses a 01 ano e onze meses de idade e de até 50 crianças de 02 a 05 anos e 11 meses de idade.</t>
  </si>
  <si>
    <t>009/2012 – Creche Comunitária – Proc.43.834/11 e 1ºTA</t>
  </si>
  <si>
    <t>014/2012 – Creche Comunitária – Proc. 43.833/11, 1º T A e 2ª T A</t>
  </si>
  <si>
    <t>Atendimento de até 72 (setenta e duas) crianças, sendo 50 crianças na faixa etária de 02 a 03 anos e 22 bebês, de 06 meses a 01 ano e 11 meses de idade.</t>
  </si>
  <si>
    <t>041/2012-SAJC Proc.37.272/11 1º e 2º T A</t>
  </si>
  <si>
    <t>110/2012-OP Proc.22.185/12, 1º, 2º  e 3ºTA</t>
  </si>
  <si>
    <t>120/2012 – SADS/CMAS Proc.41.566/12 e 1ºTA</t>
  </si>
  <si>
    <t>002/2013 – Esportes/OP – Proc. 3.580/13</t>
  </si>
  <si>
    <t>Associação Paulo Alvim de Judô – Atibaia – A.P.A.JA. - CNPJ 07.547.005/0001-88</t>
  </si>
  <si>
    <t>Avenida Clóvis Soares, 625, Alvinópolis, Atibaia/SP</t>
  </si>
  <si>
    <t>Execução dos Projetos Judô de Participação e Judô socioeducativo – OP/2013.</t>
  </si>
  <si>
    <t>003/2013 – SAÚDE Proc.7.220/2013</t>
  </si>
  <si>
    <t>Executar o Programa Habilitar e Reabilitar para Incluir.</t>
  </si>
  <si>
    <t>004/2013 – EDUCAÇÃO/OP Proc. 7.211/2013</t>
  </si>
  <si>
    <t>A.P.M. Da E.M.E.F. Eva Cordula Hauer Vallejo CNPJ 07.434.351/0001-50</t>
  </si>
  <si>
    <t>Estrada Juca Sanches, s/nº , km 11, Bairro da Boa Vista, Atibaia/SP</t>
  </si>
  <si>
    <t>Execução Programa Melhorias da Educação</t>
  </si>
  <si>
    <t>VALOR REPASSADO NO EXERCÍCIO ATÉ 28/02/2013</t>
  </si>
  <si>
    <t>Atibaia, 28 de Fevereiro de 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</si>
</sst>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#,###.00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4" fontId="43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14" fontId="2" fillId="33" borderId="12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3" borderId="14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3" fontId="2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3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3" fontId="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33" borderId="19" xfId="0" applyFont="1" applyFill="1" applyBorder="1" applyAlignment="1">
      <alignment horizontal="left" vertical="center" wrapText="1" indent="1"/>
    </xf>
    <xf numFmtId="0" fontId="2" fillId="33" borderId="20" xfId="0" applyFont="1" applyFill="1" applyBorder="1" applyAlignment="1">
      <alignment horizontal="left" vertical="center" wrapText="1" inden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zoomScaleSheetLayoutView="80" zoomScalePageLayoutView="0" workbookViewId="0" topLeftCell="A70">
      <selection activeCell="B82" sqref="B82"/>
    </sheetView>
  </sheetViews>
  <sheetFormatPr defaultColWidth="11.57421875" defaultRowHeight="36.75" customHeight="1"/>
  <cols>
    <col min="1" max="1" width="22.7109375" style="1" customWidth="1"/>
    <col min="2" max="3" width="35.7109375" style="1" customWidth="1"/>
    <col min="4" max="4" width="15.7109375" style="1" customWidth="1"/>
    <col min="5" max="5" width="19.140625" style="1" customWidth="1"/>
    <col min="6" max="6" width="15.7109375" style="1" customWidth="1"/>
    <col min="7" max="7" width="14.7109375" style="1" customWidth="1"/>
    <col min="8" max="8" width="35.7109375" style="4" customWidth="1"/>
    <col min="9" max="9" width="15.7109375" style="5" customWidth="1"/>
    <col min="10" max="10" width="11.57421875" style="1" customWidth="1"/>
    <col min="11" max="11" width="11.57421875" style="6" customWidth="1"/>
    <col min="12" max="16384" width="11.57421875" style="1" customWidth="1"/>
  </cols>
  <sheetData>
    <row r="1" spans="1:11" ht="30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1"/>
      <c r="K1" s="11"/>
    </row>
    <row r="2" spans="1:11" ht="30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2"/>
      <c r="K2" s="12"/>
    </row>
    <row r="3" spans="1:11" ht="30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11"/>
      <c r="K3" s="11"/>
    </row>
    <row r="4" spans="1:11" ht="30" customHeight="1" thickBo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13"/>
      <c r="K4" s="13"/>
    </row>
    <row r="5" spans="1:9" s="2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191</v>
      </c>
    </row>
    <row r="6" spans="1:11" ht="49.5" customHeight="1" thickTop="1">
      <c r="A6" s="43" t="s">
        <v>12</v>
      </c>
      <c r="B6" s="44" t="s">
        <v>13</v>
      </c>
      <c r="C6" s="44" t="s">
        <v>14</v>
      </c>
      <c r="D6" s="52">
        <v>40910</v>
      </c>
      <c r="E6" s="52">
        <v>41364</v>
      </c>
      <c r="F6" s="45">
        <f>2047500+511875</f>
        <v>2559375</v>
      </c>
      <c r="G6" s="46" t="s">
        <v>15</v>
      </c>
      <c r="H6" s="44" t="s">
        <v>16</v>
      </c>
      <c r="I6" s="47">
        <v>286164.48</v>
      </c>
      <c r="K6" s="1"/>
    </row>
    <row r="7" spans="1:11" ht="49.5" customHeight="1">
      <c r="A7" s="59" t="s">
        <v>17</v>
      </c>
      <c r="B7" s="53" t="s">
        <v>18</v>
      </c>
      <c r="C7" s="53" t="s">
        <v>19</v>
      </c>
      <c r="D7" s="54">
        <v>40898</v>
      </c>
      <c r="E7" s="54">
        <v>41354</v>
      </c>
      <c r="F7" s="56">
        <f>17425000+315000+350000+433333.33</f>
        <v>18523333.33</v>
      </c>
      <c r="G7" s="16" t="s">
        <v>15</v>
      </c>
      <c r="H7" s="58" t="s">
        <v>20</v>
      </c>
      <c r="I7" s="17">
        <v>433333.3</v>
      </c>
      <c r="K7" s="1"/>
    </row>
    <row r="8" spans="1:11" ht="49.5" customHeight="1">
      <c r="A8" s="59"/>
      <c r="B8" s="53"/>
      <c r="C8" s="53"/>
      <c r="D8" s="54"/>
      <c r="E8" s="54"/>
      <c r="F8" s="56"/>
      <c r="G8" s="16" t="s">
        <v>21</v>
      </c>
      <c r="H8" s="58"/>
      <c r="I8" s="17" t="s">
        <v>22</v>
      </c>
      <c r="K8" s="1"/>
    </row>
    <row r="9" spans="1:11" ht="49.5" customHeight="1">
      <c r="A9" s="59"/>
      <c r="B9" s="53"/>
      <c r="C9" s="53"/>
      <c r="D9" s="54"/>
      <c r="E9" s="54"/>
      <c r="F9" s="56"/>
      <c r="G9" s="16" t="s">
        <v>23</v>
      </c>
      <c r="H9" s="58"/>
      <c r="I9" s="17" t="s">
        <v>22</v>
      </c>
      <c r="K9" s="1"/>
    </row>
    <row r="10" spans="1:9" s="3" customFormat="1" ht="49.5" customHeight="1">
      <c r="A10" s="59" t="s">
        <v>17</v>
      </c>
      <c r="B10" s="53" t="s">
        <v>18</v>
      </c>
      <c r="C10" s="53" t="s">
        <v>19</v>
      </c>
      <c r="D10" s="54">
        <v>41264</v>
      </c>
      <c r="E10" s="54">
        <v>41354</v>
      </c>
      <c r="F10" s="56">
        <v>3466666.67</v>
      </c>
      <c r="G10" s="16" t="s">
        <v>15</v>
      </c>
      <c r="H10" s="58" t="s">
        <v>20</v>
      </c>
      <c r="I10" s="17">
        <v>1755000</v>
      </c>
    </row>
    <row r="11" spans="1:9" s="3" customFormat="1" ht="49.5" customHeight="1">
      <c r="A11" s="59"/>
      <c r="B11" s="53"/>
      <c r="C11" s="53"/>
      <c r="D11" s="54"/>
      <c r="E11" s="54"/>
      <c r="F11" s="56"/>
      <c r="G11" s="16" t="s">
        <v>21</v>
      </c>
      <c r="H11" s="58"/>
      <c r="I11" s="17" t="s">
        <v>22</v>
      </c>
    </row>
    <row r="12" spans="1:9" s="7" customFormat="1" ht="49.5" customHeight="1">
      <c r="A12" s="59"/>
      <c r="B12" s="53"/>
      <c r="C12" s="53"/>
      <c r="D12" s="54"/>
      <c r="E12" s="54"/>
      <c r="F12" s="56"/>
      <c r="G12" s="16" t="s">
        <v>23</v>
      </c>
      <c r="H12" s="58"/>
      <c r="I12" s="17" t="s">
        <v>22</v>
      </c>
    </row>
    <row r="13" spans="1:9" s="7" customFormat="1" ht="49.5" customHeight="1">
      <c r="A13" s="48" t="s">
        <v>24</v>
      </c>
      <c r="B13" s="18" t="s">
        <v>25</v>
      </c>
      <c r="C13" s="18" t="s">
        <v>26</v>
      </c>
      <c r="D13" s="26">
        <v>40910</v>
      </c>
      <c r="E13" s="26">
        <v>41364</v>
      </c>
      <c r="F13" s="19">
        <v>72450</v>
      </c>
      <c r="G13" s="16" t="s">
        <v>21</v>
      </c>
      <c r="H13" s="18" t="s">
        <v>27</v>
      </c>
      <c r="I13" s="20">
        <v>9660</v>
      </c>
    </row>
    <row r="14" spans="1:9" s="7" customFormat="1" ht="49.5" customHeight="1">
      <c r="A14" s="48" t="s">
        <v>28</v>
      </c>
      <c r="B14" s="18" t="s">
        <v>29</v>
      </c>
      <c r="C14" s="18" t="s">
        <v>30</v>
      </c>
      <c r="D14" s="26">
        <v>40910</v>
      </c>
      <c r="E14" s="26">
        <v>41364</v>
      </c>
      <c r="F14" s="19">
        <v>583950</v>
      </c>
      <c r="G14" s="16" t="s">
        <v>21</v>
      </c>
      <c r="H14" s="18" t="s">
        <v>31</v>
      </c>
      <c r="I14" s="20">
        <v>77860</v>
      </c>
    </row>
    <row r="15" spans="1:9" s="7" customFormat="1" ht="49.5" customHeight="1">
      <c r="A15" s="48" t="s">
        <v>32</v>
      </c>
      <c r="B15" s="18" t="s">
        <v>33</v>
      </c>
      <c r="C15" s="18" t="s">
        <v>34</v>
      </c>
      <c r="D15" s="26">
        <v>40910</v>
      </c>
      <c r="E15" s="26">
        <v>41364</v>
      </c>
      <c r="F15" s="19">
        <v>60375</v>
      </c>
      <c r="G15" s="16" t="s">
        <v>21</v>
      </c>
      <c r="H15" s="18" t="s">
        <v>35</v>
      </c>
      <c r="I15" s="20">
        <v>8050</v>
      </c>
    </row>
    <row r="16" spans="1:9" s="7" customFormat="1" ht="49.5" customHeight="1">
      <c r="A16" s="48" t="s">
        <v>36</v>
      </c>
      <c r="B16" s="18" t="s">
        <v>37</v>
      </c>
      <c r="C16" s="18" t="s">
        <v>38</v>
      </c>
      <c r="D16" s="26">
        <v>40910</v>
      </c>
      <c r="E16" s="26">
        <v>41364</v>
      </c>
      <c r="F16" s="19">
        <v>72450</v>
      </c>
      <c r="G16" s="16" t="s">
        <v>21</v>
      </c>
      <c r="H16" s="18" t="s">
        <v>39</v>
      </c>
      <c r="I16" s="20">
        <v>9660</v>
      </c>
    </row>
    <row r="17" spans="1:9" s="7" customFormat="1" ht="49.5" customHeight="1">
      <c r="A17" s="48" t="s">
        <v>40</v>
      </c>
      <c r="B17" s="18" t="s">
        <v>41</v>
      </c>
      <c r="C17" s="18" t="s">
        <v>42</v>
      </c>
      <c r="D17" s="26">
        <v>40910</v>
      </c>
      <c r="E17" s="26">
        <v>41364</v>
      </c>
      <c r="F17" s="19">
        <v>120750</v>
      </c>
      <c r="G17" s="16" t="s">
        <v>21</v>
      </c>
      <c r="H17" s="18" t="s">
        <v>43</v>
      </c>
      <c r="I17" s="20">
        <v>16100</v>
      </c>
    </row>
    <row r="18" spans="1:9" s="7" customFormat="1" ht="49.5" customHeight="1">
      <c r="A18" s="48" t="s">
        <v>175</v>
      </c>
      <c r="B18" s="18" t="s">
        <v>44</v>
      </c>
      <c r="C18" s="18" t="s">
        <v>45</v>
      </c>
      <c r="D18" s="26">
        <v>40910</v>
      </c>
      <c r="E18" s="26">
        <v>41364</v>
      </c>
      <c r="F18" s="19">
        <v>96600</v>
      </c>
      <c r="G18" s="16" t="s">
        <v>21</v>
      </c>
      <c r="H18" s="18" t="s">
        <v>46</v>
      </c>
      <c r="I18" s="20">
        <v>12880</v>
      </c>
    </row>
    <row r="19" spans="1:9" s="8" customFormat="1" ht="49.5" customHeight="1">
      <c r="A19" s="48" t="s">
        <v>47</v>
      </c>
      <c r="B19" s="18" t="s">
        <v>48</v>
      </c>
      <c r="C19" s="18" t="s">
        <v>49</v>
      </c>
      <c r="D19" s="26">
        <v>40910</v>
      </c>
      <c r="E19" s="26">
        <v>41364</v>
      </c>
      <c r="F19" s="19">
        <v>572838</v>
      </c>
      <c r="G19" s="21" t="s">
        <v>21</v>
      </c>
      <c r="H19" s="18" t="s">
        <v>50</v>
      </c>
      <c r="I19" s="20">
        <v>76636</v>
      </c>
    </row>
    <row r="20" spans="1:9" s="8" customFormat="1" ht="49.5" customHeight="1">
      <c r="A20" s="48" t="s">
        <v>51</v>
      </c>
      <c r="B20" s="18" t="s">
        <v>52</v>
      </c>
      <c r="C20" s="18" t="s">
        <v>53</v>
      </c>
      <c r="D20" s="26">
        <v>40910</v>
      </c>
      <c r="E20" s="26">
        <v>41364</v>
      </c>
      <c r="F20" s="19">
        <v>72450</v>
      </c>
      <c r="G20" s="16" t="s">
        <v>21</v>
      </c>
      <c r="H20" s="18" t="s">
        <v>54</v>
      </c>
      <c r="I20" s="20">
        <v>9660</v>
      </c>
    </row>
    <row r="21" spans="1:9" s="8" customFormat="1" ht="49.5" customHeight="1">
      <c r="A21" s="49" t="s">
        <v>55</v>
      </c>
      <c r="B21" s="22" t="s">
        <v>56</v>
      </c>
      <c r="C21" s="22" t="s">
        <v>57</v>
      </c>
      <c r="D21" s="26">
        <v>40910</v>
      </c>
      <c r="E21" s="26">
        <v>41364</v>
      </c>
      <c r="F21" s="23">
        <v>72450</v>
      </c>
      <c r="G21" s="24" t="s">
        <v>21</v>
      </c>
      <c r="H21" s="22" t="s">
        <v>58</v>
      </c>
      <c r="I21" s="20">
        <v>9660</v>
      </c>
    </row>
    <row r="22" spans="1:9" s="8" customFormat="1" ht="49.5" customHeight="1">
      <c r="A22" s="48" t="s">
        <v>59</v>
      </c>
      <c r="B22" s="18" t="s">
        <v>60</v>
      </c>
      <c r="C22" s="18" t="s">
        <v>61</v>
      </c>
      <c r="D22" s="26">
        <v>40910</v>
      </c>
      <c r="E22" s="26">
        <v>41364</v>
      </c>
      <c r="F22" s="19">
        <v>72450</v>
      </c>
      <c r="G22" s="16" t="s">
        <v>21</v>
      </c>
      <c r="H22" s="18" t="s">
        <v>62</v>
      </c>
      <c r="I22" s="20">
        <v>9660</v>
      </c>
    </row>
    <row r="23" spans="1:9" s="8" customFormat="1" ht="49.5" customHeight="1">
      <c r="A23" s="48" t="s">
        <v>176</v>
      </c>
      <c r="B23" s="18" t="s">
        <v>63</v>
      </c>
      <c r="C23" s="18" t="s">
        <v>64</v>
      </c>
      <c r="D23" s="26">
        <v>40910</v>
      </c>
      <c r="E23" s="26">
        <v>41364</v>
      </c>
      <c r="F23" s="19">
        <v>135366</v>
      </c>
      <c r="G23" s="16" t="s">
        <v>21</v>
      </c>
      <c r="H23" s="18" t="s">
        <v>177</v>
      </c>
      <c r="I23" s="20">
        <v>16100</v>
      </c>
    </row>
    <row r="24" spans="1:9" s="8" customFormat="1" ht="49.5" customHeight="1">
      <c r="A24" s="49" t="s">
        <v>65</v>
      </c>
      <c r="B24" s="22" t="s">
        <v>66</v>
      </c>
      <c r="C24" s="22" t="s">
        <v>67</v>
      </c>
      <c r="D24" s="28">
        <v>40910</v>
      </c>
      <c r="E24" s="28">
        <v>41364</v>
      </c>
      <c r="F24" s="23">
        <v>422100</v>
      </c>
      <c r="G24" s="24" t="s">
        <v>21</v>
      </c>
      <c r="H24" s="22" t="s">
        <v>68</v>
      </c>
      <c r="I24" s="20">
        <v>56280</v>
      </c>
    </row>
    <row r="25" spans="1:9" s="8" customFormat="1" ht="49.5" customHeight="1">
      <c r="A25" s="48" t="s">
        <v>69</v>
      </c>
      <c r="B25" s="18" t="s">
        <v>70</v>
      </c>
      <c r="C25" s="18" t="s">
        <v>71</v>
      </c>
      <c r="D25" s="26">
        <v>40910</v>
      </c>
      <c r="E25" s="26">
        <v>41364</v>
      </c>
      <c r="F25" s="19">
        <v>72450</v>
      </c>
      <c r="G25" s="16" t="s">
        <v>21</v>
      </c>
      <c r="H25" s="22" t="s">
        <v>72</v>
      </c>
      <c r="I25" s="20">
        <v>9660</v>
      </c>
    </row>
    <row r="26" spans="1:9" s="8" customFormat="1" ht="49.5" customHeight="1">
      <c r="A26" s="48" t="s">
        <v>73</v>
      </c>
      <c r="B26" s="18" t="s">
        <v>74</v>
      </c>
      <c r="C26" s="18" t="s">
        <v>75</v>
      </c>
      <c r="D26" s="26">
        <v>40917</v>
      </c>
      <c r="E26" s="26">
        <v>41364</v>
      </c>
      <c r="F26" s="19">
        <v>41250</v>
      </c>
      <c r="G26" s="16" t="s">
        <v>15</v>
      </c>
      <c r="H26" s="22" t="s">
        <v>76</v>
      </c>
      <c r="I26" s="20">
        <v>5500</v>
      </c>
    </row>
    <row r="27" spans="1:9" s="9" customFormat="1" ht="49.5" customHeight="1">
      <c r="A27" s="49" t="s">
        <v>77</v>
      </c>
      <c r="B27" s="22" t="s">
        <v>78</v>
      </c>
      <c r="C27" s="22" t="s">
        <v>79</v>
      </c>
      <c r="D27" s="28">
        <v>40917</v>
      </c>
      <c r="E27" s="28">
        <v>41364</v>
      </c>
      <c r="F27" s="23">
        <v>41250</v>
      </c>
      <c r="G27" s="24" t="s">
        <v>15</v>
      </c>
      <c r="H27" s="22" t="s">
        <v>80</v>
      </c>
      <c r="I27" s="25">
        <v>5500</v>
      </c>
    </row>
    <row r="28" spans="1:9" s="7" customFormat="1" ht="49.5" customHeight="1">
      <c r="A28" s="48" t="s">
        <v>81</v>
      </c>
      <c r="B28" s="18" t="s">
        <v>78</v>
      </c>
      <c r="C28" s="18" t="s">
        <v>79</v>
      </c>
      <c r="D28" s="26">
        <v>40917</v>
      </c>
      <c r="E28" s="26">
        <v>41364</v>
      </c>
      <c r="F28" s="27">
        <v>22800</v>
      </c>
      <c r="G28" s="16" t="s">
        <v>15</v>
      </c>
      <c r="H28" s="18" t="s">
        <v>82</v>
      </c>
      <c r="I28" s="20">
        <v>3040</v>
      </c>
    </row>
    <row r="29" spans="1:12" s="7" customFormat="1" ht="49.5" customHeight="1">
      <c r="A29" s="49" t="s">
        <v>83</v>
      </c>
      <c r="B29" s="22" t="s">
        <v>29</v>
      </c>
      <c r="C29" s="22" t="s">
        <v>30</v>
      </c>
      <c r="D29" s="28">
        <v>40912</v>
      </c>
      <c r="E29" s="26">
        <v>41364</v>
      </c>
      <c r="F29" s="29">
        <v>42525</v>
      </c>
      <c r="G29" s="24" t="s">
        <v>15</v>
      </c>
      <c r="H29" s="22" t="s">
        <v>84</v>
      </c>
      <c r="I29" s="25">
        <v>5670</v>
      </c>
      <c r="J29" s="9"/>
      <c r="K29" s="9"/>
      <c r="L29" s="9"/>
    </row>
    <row r="30" spans="1:9" s="7" customFormat="1" ht="49.5" customHeight="1">
      <c r="A30" s="55" t="s">
        <v>85</v>
      </c>
      <c r="B30" s="53" t="s">
        <v>29</v>
      </c>
      <c r="C30" s="53" t="s">
        <v>30</v>
      </c>
      <c r="D30" s="54">
        <v>40912</v>
      </c>
      <c r="E30" s="57">
        <v>41364</v>
      </c>
      <c r="F30" s="56">
        <v>42525</v>
      </c>
      <c r="G30" s="16" t="s">
        <v>15</v>
      </c>
      <c r="H30" s="53" t="s">
        <v>86</v>
      </c>
      <c r="I30" s="20">
        <v>5670</v>
      </c>
    </row>
    <row r="31" spans="1:9" s="7" customFormat="1" ht="49.5" customHeight="1">
      <c r="A31" s="55"/>
      <c r="B31" s="53"/>
      <c r="C31" s="53"/>
      <c r="D31" s="54"/>
      <c r="E31" s="57"/>
      <c r="F31" s="56"/>
      <c r="G31" s="16" t="s">
        <v>23</v>
      </c>
      <c r="H31" s="53"/>
      <c r="I31" s="20">
        <v>2835</v>
      </c>
    </row>
    <row r="32" spans="1:9" s="7" customFormat="1" ht="49.5" customHeight="1">
      <c r="A32" s="48" t="s">
        <v>87</v>
      </c>
      <c r="B32" s="18" t="s">
        <v>88</v>
      </c>
      <c r="C32" s="18" t="s">
        <v>89</v>
      </c>
      <c r="D32" s="28">
        <v>40912</v>
      </c>
      <c r="E32" s="26">
        <v>41364</v>
      </c>
      <c r="F32" s="19">
        <v>54975</v>
      </c>
      <c r="G32" s="16" t="s">
        <v>15</v>
      </c>
      <c r="H32" s="18" t="s">
        <v>90</v>
      </c>
      <c r="I32" s="20">
        <v>7330</v>
      </c>
    </row>
    <row r="33" spans="1:9" s="9" customFormat="1" ht="49.5" customHeight="1">
      <c r="A33" s="49" t="s">
        <v>91</v>
      </c>
      <c r="B33" s="22" t="s">
        <v>92</v>
      </c>
      <c r="C33" s="22" t="s">
        <v>75</v>
      </c>
      <c r="D33" s="28">
        <v>40912</v>
      </c>
      <c r="E33" s="28">
        <v>41364</v>
      </c>
      <c r="F33" s="23">
        <v>41250</v>
      </c>
      <c r="G33" s="24" t="s">
        <v>15</v>
      </c>
      <c r="H33" s="22" t="s">
        <v>93</v>
      </c>
      <c r="I33" s="25">
        <v>5500</v>
      </c>
    </row>
    <row r="34" spans="1:9" s="7" customFormat="1" ht="49.5" customHeight="1">
      <c r="A34" s="48" t="s">
        <v>94</v>
      </c>
      <c r="B34" s="18" t="s">
        <v>95</v>
      </c>
      <c r="C34" s="18" t="s">
        <v>96</v>
      </c>
      <c r="D34" s="28">
        <v>40912</v>
      </c>
      <c r="E34" s="26">
        <v>41364</v>
      </c>
      <c r="F34" s="19">
        <v>41250</v>
      </c>
      <c r="G34" s="16" t="s">
        <v>15</v>
      </c>
      <c r="H34" s="18" t="s">
        <v>97</v>
      </c>
      <c r="I34" s="20">
        <v>5500</v>
      </c>
    </row>
    <row r="35" spans="1:9" s="7" customFormat="1" ht="49.5" customHeight="1">
      <c r="A35" s="48" t="s">
        <v>98</v>
      </c>
      <c r="B35" s="18" t="s">
        <v>95</v>
      </c>
      <c r="C35" s="18" t="s">
        <v>96</v>
      </c>
      <c r="D35" s="28">
        <v>40917</v>
      </c>
      <c r="E35" s="26">
        <v>41364</v>
      </c>
      <c r="F35" s="19">
        <v>41250</v>
      </c>
      <c r="G35" s="16" t="s">
        <v>15</v>
      </c>
      <c r="H35" s="18" t="s">
        <v>99</v>
      </c>
      <c r="I35" s="30">
        <v>5500</v>
      </c>
    </row>
    <row r="36" spans="1:9" s="9" customFormat="1" ht="49.5" customHeight="1">
      <c r="A36" s="49" t="s">
        <v>100</v>
      </c>
      <c r="B36" s="22" t="s">
        <v>101</v>
      </c>
      <c r="C36" s="22" t="s">
        <v>102</v>
      </c>
      <c r="D36" s="28">
        <v>40912</v>
      </c>
      <c r="E36" s="28">
        <v>41364</v>
      </c>
      <c r="F36" s="23">
        <v>42525</v>
      </c>
      <c r="G36" s="24" t="s">
        <v>15</v>
      </c>
      <c r="H36" s="22" t="s">
        <v>103</v>
      </c>
      <c r="I36" s="31">
        <v>5670</v>
      </c>
    </row>
    <row r="37" spans="1:9" s="9" customFormat="1" ht="49.5" customHeight="1">
      <c r="A37" s="59" t="s">
        <v>104</v>
      </c>
      <c r="B37" s="58" t="s">
        <v>101</v>
      </c>
      <c r="C37" s="58" t="s">
        <v>102</v>
      </c>
      <c r="D37" s="54">
        <v>40910</v>
      </c>
      <c r="E37" s="54">
        <v>41364</v>
      </c>
      <c r="F37" s="60">
        <v>41250</v>
      </c>
      <c r="G37" s="24" t="s">
        <v>15</v>
      </c>
      <c r="H37" s="58" t="s">
        <v>105</v>
      </c>
      <c r="I37" s="31">
        <v>5500</v>
      </c>
    </row>
    <row r="38" spans="1:9" s="7" customFormat="1" ht="49.5" customHeight="1">
      <c r="A38" s="59"/>
      <c r="B38" s="58"/>
      <c r="C38" s="58"/>
      <c r="D38" s="54"/>
      <c r="E38" s="54"/>
      <c r="F38" s="60"/>
      <c r="G38" s="16" t="s">
        <v>21</v>
      </c>
      <c r="H38" s="58"/>
      <c r="I38" s="30" t="s">
        <v>22</v>
      </c>
    </row>
    <row r="39" spans="1:9" s="7" customFormat="1" ht="49.5" customHeight="1">
      <c r="A39" s="48" t="s">
        <v>106</v>
      </c>
      <c r="B39" s="18" t="s">
        <v>101</v>
      </c>
      <c r="C39" s="18" t="s">
        <v>102</v>
      </c>
      <c r="D39" s="28">
        <v>40967</v>
      </c>
      <c r="E39" s="26">
        <v>41364</v>
      </c>
      <c r="F39" s="19">
        <v>24637.5</v>
      </c>
      <c r="G39" s="16" t="s">
        <v>15</v>
      </c>
      <c r="H39" s="18" t="s">
        <v>107</v>
      </c>
      <c r="I39" s="30">
        <v>3285</v>
      </c>
    </row>
    <row r="40" spans="1:9" s="7" customFormat="1" ht="49.5" customHeight="1">
      <c r="A40" s="55" t="s">
        <v>108</v>
      </c>
      <c r="B40" s="53" t="s">
        <v>109</v>
      </c>
      <c r="C40" s="53" t="s">
        <v>75</v>
      </c>
      <c r="D40" s="54">
        <v>40912</v>
      </c>
      <c r="E40" s="57">
        <v>41364</v>
      </c>
      <c r="F40" s="56">
        <v>41250</v>
      </c>
      <c r="G40" s="16" t="s">
        <v>15</v>
      </c>
      <c r="H40" s="53" t="s">
        <v>110</v>
      </c>
      <c r="I40" s="30">
        <v>5500</v>
      </c>
    </row>
    <row r="41" spans="1:9" s="10" customFormat="1" ht="49.5" customHeight="1">
      <c r="A41" s="55"/>
      <c r="B41" s="53"/>
      <c r="C41" s="53"/>
      <c r="D41" s="54"/>
      <c r="E41" s="57"/>
      <c r="F41" s="56"/>
      <c r="G41" s="32" t="s">
        <v>21</v>
      </c>
      <c r="H41" s="53"/>
      <c r="I41" s="17" t="s">
        <v>22</v>
      </c>
    </row>
    <row r="42" spans="1:9" s="9" customFormat="1" ht="49.5" customHeight="1">
      <c r="A42" s="49" t="s">
        <v>111</v>
      </c>
      <c r="B42" s="22" t="s">
        <v>112</v>
      </c>
      <c r="C42" s="22" t="s">
        <v>113</v>
      </c>
      <c r="D42" s="28">
        <v>40912</v>
      </c>
      <c r="E42" s="28">
        <v>41364</v>
      </c>
      <c r="F42" s="23">
        <v>87499.95</v>
      </c>
      <c r="G42" s="24" t="s">
        <v>15</v>
      </c>
      <c r="H42" s="22" t="s">
        <v>114</v>
      </c>
      <c r="I42" s="25">
        <v>11666.66</v>
      </c>
    </row>
    <row r="43" spans="1:9" s="7" customFormat="1" ht="49.5" customHeight="1">
      <c r="A43" s="48" t="s">
        <v>115</v>
      </c>
      <c r="B43" s="18" t="s">
        <v>60</v>
      </c>
      <c r="C43" s="18" t="s">
        <v>116</v>
      </c>
      <c r="D43" s="28">
        <v>40912</v>
      </c>
      <c r="E43" s="26">
        <v>41364</v>
      </c>
      <c r="F43" s="19">
        <v>41250</v>
      </c>
      <c r="G43" s="16" t="s">
        <v>15</v>
      </c>
      <c r="H43" s="18" t="s">
        <v>117</v>
      </c>
      <c r="I43" s="20">
        <v>5500</v>
      </c>
    </row>
    <row r="44" spans="1:9" s="7" customFormat="1" ht="49.5" customHeight="1">
      <c r="A44" s="48" t="s">
        <v>118</v>
      </c>
      <c r="B44" s="18" t="s">
        <v>60</v>
      </c>
      <c r="C44" s="18" t="s">
        <v>116</v>
      </c>
      <c r="D44" s="28">
        <v>40917</v>
      </c>
      <c r="E44" s="26">
        <v>41364</v>
      </c>
      <c r="F44" s="19">
        <v>41250</v>
      </c>
      <c r="G44" s="16" t="s">
        <v>15</v>
      </c>
      <c r="H44" s="18" t="s">
        <v>119</v>
      </c>
      <c r="I44" s="20">
        <v>5500</v>
      </c>
    </row>
    <row r="45" spans="1:9" s="7" customFormat="1" ht="49.5" customHeight="1">
      <c r="A45" s="55" t="s">
        <v>120</v>
      </c>
      <c r="B45" s="53" t="s">
        <v>121</v>
      </c>
      <c r="C45" s="53" t="s">
        <v>122</v>
      </c>
      <c r="D45" s="54">
        <v>40912</v>
      </c>
      <c r="E45" s="57">
        <v>41364</v>
      </c>
      <c r="F45" s="56">
        <v>319830</v>
      </c>
      <c r="G45" s="16" t="s">
        <v>15</v>
      </c>
      <c r="H45" s="53" t="s">
        <v>123</v>
      </c>
      <c r="I45" s="17">
        <v>45844</v>
      </c>
    </row>
    <row r="46" spans="1:9" s="7" customFormat="1" ht="49.5" customHeight="1">
      <c r="A46" s="55"/>
      <c r="B46" s="53"/>
      <c r="C46" s="53"/>
      <c r="D46" s="54"/>
      <c r="E46" s="57"/>
      <c r="F46" s="56"/>
      <c r="G46" s="16" t="s">
        <v>21</v>
      </c>
      <c r="H46" s="53"/>
      <c r="I46" s="17">
        <v>8000</v>
      </c>
    </row>
    <row r="47" spans="1:9" s="7" customFormat="1" ht="49.5" customHeight="1">
      <c r="A47" s="55" t="s">
        <v>124</v>
      </c>
      <c r="B47" s="53" t="s">
        <v>125</v>
      </c>
      <c r="C47" s="53" t="s">
        <v>126</v>
      </c>
      <c r="D47" s="54">
        <v>40910</v>
      </c>
      <c r="E47" s="57">
        <v>41364</v>
      </c>
      <c r="F47" s="56">
        <v>999500</v>
      </c>
      <c r="G47" s="16" t="s">
        <v>15</v>
      </c>
      <c r="H47" s="53" t="s">
        <v>127</v>
      </c>
      <c r="I47" s="17">
        <v>133000</v>
      </c>
    </row>
    <row r="48" spans="1:9" s="7" customFormat="1" ht="49.5" customHeight="1">
      <c r="A48" s="55"/>
      <c r="B48" s="53"/>
      <c r="C48" s="53"/>
      <c r="D48" s="54"/>
      <c r="E48" s="57"/>
      <c r="F48" s="56"/>
      <c r="G48" s="16" t="s">
        <v>23</v>
      </c>
      <c r="H48" s="53"/>
      <c r="I48" s="20" t="s">
        <v>22</v>
      </c>
    </row>
    <row r="49" spans="1:9" s="7" customFormat="1" ht="49.5" customHeight="1">
      <c r="A49" s="55" t="s">
        <v>128</v>
      </c>
      <c r="B49" s="53" t="s">
        <v>129</v>
      </c>
      <c r="C49" s="53" t="s">
        <v>130</v>
      </c>
      <c r="D49" s="54">
        <v>40912</v>
      </c>
      <c r="E49" s="57">
        <v>41364</v>
      </c>
      <c r="F49" s="56">
        <v>268501</v>
      </c>
      <c r="G49" s="16" t="s">
        <v>15</v>
      </c>
      <c r="H49" s="53" t="s">
        <v>131</v>
      </c>
      <c r="I49" s="20">
        <v>35800</v>
      </c>
    </row>
    <row r="50" spans="1:9" s="7" customFormat="1" ht="49.5" customHeight="1">
      <c r="A50" s="55"/>
      <c r="B50" s="53"/>
      <c r="C50" s="53"/>
      <c r="D50" s="54"/>
      <c r="E50" s="57"/>
      <c r="F50" s="56"/>
      <c r="G50" s="16" t="s">
        <v>23</v>
      </c>
      <c r="H50" s="53"/>
      <c r="I50" s="20">
        <v>8900</v>
      </c>
    </row>
    <row r="51" spans="1:9" s="7" customFormat="1" ht="49.5" customHeight="1">
      <c r="A51" s="48" t="s">
        <v>132</v>
      </c>
      <c r="B51" s="18" t="s">
        <v>133</v>
      </c>
      <c r="C51" s="18" t="s">
        <v>134</v>
      </c>
      <c r="D51" s="28">
        <v>40912</v>
      </c>
      <c r="E51" s="26">
        <v>41364</v>
      </c>
      <c r="F51" s="19">
        <v>36900</v>
      </c>
      <c r="G51" s="16" t="s">
        <v>15</v>
      </c>
      <c r="H51" s="18" t="s">
        <v>135</v>
      </c>
      <c r="I51" s="20">
        <v>4920</v>
      </c>
    </row>
    <row r="52" spans="1:9" s="7" customFormat="1" ht="49.5" customHeight="1">
      <c r="A52" s="48" t="s">
        <v>178</v>
      </c>
      <c r="B52" s="18" t="s">
        <v>133</v>
      </c>
      <c r="C52" s="18" t="s">
        <v>134</v>
      </c>
      <c r="D52" s="28">
        <v>40913</v>
      </c>
      <c r="E52" s="26">
        <v>41364</v>
      </c>
      <c r="F52" s="19">
        <v>339419.85</v>
      </c>
      <c r="G52" s="16" t="s">
        <v>15</v>
      </c>
      <c r="H52" s="18" t="s">
        <v>136</v>
      </c>
      <c r="I52" s="20">
        <v>45255.98</v>
      </c>
    </row>
    <row r="53" spans="1:9" s="9" customFormat="1" ht="49.5" customHeight="1">
      <c r="A53" s="49" t="s">
        <v>137</v>
      </c>
      <c r="B53" s="18" t="s">
        <v>138</v>
      </c>
      <c r="C53" s="18" t="s">
        <v>139</v>
      </c>
      <c r="D53" s="28">
        <v>40946</v>
      </c>
      <c r="E53" s="28">
        <v>41364</v>
      </c>
      <c r="F53" s="23">
        <v>390000</v>
      </c>
      <c r="G53" s="24" t="s">
        <v>15</v>
      </c>
      <c r="H53" s="18" t="s">
        <v>140</v>
      </c>
      <c r="I53" s="25">
        <v>60000</v>
      </c>
    </row>
    <row r="54" spans="1:9" s="7" customFormat="1" ht="49.5" customHeight="1">
      <c r="A54" s="55" t="s">
        <v>141</v>
      </c>
      <c r="B54" s="53" t="s">
        <v>138</v>
      </c>
      <c r="C54" s="53" t="s">
        <v>139</v>
      </c>
      <c r="D54" s="54">
        <v>40919</v>
      </c>
      <c r="E54" s="57">
        <v>41364</v>
      </c>
      <c r="F54" s="56">
        <v>534771</v>
      </c>
      <c r="G54" s="16" t="s">
        <v>15</v>
      </c>
      <c r="H54" s="53" t="s">
        <v>142</v>
      </c>
      <c r="I54" s="20">
        <v>76590.5</v>
      </c>
    </row>
    <row r="55" spans="1:9" s="7" customFormat="1" ht="49.5" customHeight="1">
      <c r="A55" s="55"/>
      <c r="B55" s="53"/>
      <c r="C55" s="53"/>
      <c r="D55" s="54"/>
      <c r="E55" s="57"/>
      <c r="F55" s="56"/>
      <c r="G55" s="16" t="s">
        <v>21</v>
      </c>
      <c r="H55" s="53"/>
      <c r="I55" s="20">
        <v>8500</v>
      </c>
    </row>
    <row r="56" spans="1:9" s="9" customFormat="1" ht="49.5" customHeight="1">
      <c r="A56" s="49" t="s">
        <v>143</v>
      </c>
      <c r="B56" s="22" t="s">
        <v>144</v>
      </c>
      <c r="C56" s="22" t="s">
        <v>145</v>
      </c>
      <c r="D56" s="28">
        <v>40931</v>
      </c>
      <c r="E56" s="28">
        <v>41364</v>
      </c>
      <c r="F56" s="23">
        <v>60375</v>
      </c>
      <c r="G56" s="24" t="s">
        <v>21</v>
      </c>
      <c r="H56" s="22" t="s">
        <v>35</v>
      </c>
      <c r="I56" s="25">
        <v>8050</v>
      </c>
    </row>
    <row r="57" spans="1:9" s="7" customFormat="1" ht="49.5" customHeight="1">
      <c r="A57" s="48" t="s">
        <v>146</v>
      </c>
      <c r="B57" s="18" t="s">
        <v>60</v>
      </c>
      <c r="C57" s="18" t="s">
        <v>116</v>
      </c>
      <c r="D57" s="28">
        <v>40941</v>
      </c>
      <c r="E57" s="26">
        <v>41364</v>
      </c>
      <c r="F57" s="19">
        <v>135000</v>
      </c>
      <c r="G57" s="16" t="s">
        <v>23</v>
      </c>
      <c r="H57" s="18" t="s">
        <v>147</v>
      </c>
      <c r="I57" s="20">
        <v>18000</v>
      </c>
    </row>
    <row r="58" spans="1:9" s="7" customFormat="1" ht="49.5" customHeight="1">
      <c r="A58" s="48" t="s">
        <v>148</v>
      </c>
      <c r="B58" s="18" t="s">
        <v>109</v>
      </c>
      <c r="C58" s="18" t="s">
        <v>75</v>
      </c>
      <c r="D58" s="28">
        <v>40948</v>
      </c>
      <c r="E58" s="26">
        <v>41364</v>
      </c>
      <c r="F58" s="19">
        <v>63635</v>
      </c>
      <c r="G58" s="16" t="s">
        <v>15</v>
      </c>
      <c r="H58" s="18" t="s">
        <v>149</v>
      </c>
      <c r="I58" s="20">
        <v>9090</v>
      </c>
    </row>
    <row r="59" spans="1:9" s="7" customFormat="1" ht="49.5" customHeight="1">
      <c r="A59" s="48" t="s">
        <v>150</v>
      </c>
      <c r="B59" s="18" t="s">
        <v>151</v>
      </c>
      <c r="C59" s="18" t="s">
        <v>152</v>
      </c>
      <c r="D59" s="28">
        <v>40988</v>
      </c>
      <c r="E59" s="26">
        <v>41364</v>
      </c>
      <c r="F59" s="19">
        <v>40001</v>
      </c>
      <c r="G59" s="16" t="s">
        <v>15</v>
      </c>
      <c r="H59" s="18" t="s">
        <v>153</v>
      </c>
      <c r="I59" s="20">
        <v>5335</v>
      </c>
    </row>
    <row r="60" spans="1:9" s="7" customFormat="1" ht="49.5" customHeight="1">
      <c r="A60" s="55" t="s">
        <v>154</v>
      </c>
      <c r="B60" s="53" t="s">
        <v>60</v>
      </c>
      <c r="C60" s="53" t="s">
        <v>116</v>
      </c>
      <c r="D60" s="54">
        <v>41047</v>
      </c>
      <c r="E60" s="57">
        <v>41364</v>
      </c>
      <c r="F60" s="56">
        <v>107730</v>
      </c>
      <c r="G60" s="16" t="s">
        <v>15</v>
      </c>
      <c r="H60" s="53" t="s">
        <v>155</v>
      </c>
      <c r="I60" s="20">
        <v>14160</v>
      </c>
    </row>
    <row r="61" spans="1:9" s="7" customFormat="1" ht="49.5" customHeight="1">
      <c r="A61" s="55"/>
      <c r="B61" s="53"/>
      <c r="C61" s="53"/>
      <c r="D61" s="54"/>
      <c r="E61" s="57"/>
      <c r="F61" s="56"/>
      <c r="G61" s="16" t="s">
        <v>23</v>
      </c>
      <c r="H61" s="53"/>
      <c r="I61" s="20" t="s">
        <v>22</v>
      </c>
    </row>
    <row r="62" spans="1:9" s="7" customFormat="1" ht="49.5" customHeight="1">
      <c r="A62" s="48" t="s">
        <v>156</v>
      </c>
      <c r="B62" s="18" t="s">
        <v>60</v>
      </c>
      <c r="C62" s="18" t="s">
        <v>116</v>
      </c>
      <c r="D62" s="28">
        <v>41044</v>
      </c>
      <c r="E62" s="26">
        <v>41364</v>
      </c>
      <c r="F62" s="19">
        <v>67800</v>
      </c>
      <c r="G62" s="16" t="s">
        <v>23</v>
      </c>
      <c r="H62" s="18" t="s">
        <v>157</v>
      </c>
      <c r="I62" s="20">
        <v>5000</v>
      </c>
    </row>
    <row r="63" spans="1:9" s="7" customFormat="1" ht="49.5" customHeight="1">
      <c r="A63" s="48" t="s">
        <v>158</v>
      </c>
      <c r="B63" s="18" t="s">
        <v>33</v>
      </c>
      <c r="C63" s="18" t="s">
        <v>34</v>
      </c>
      <c r="D63" s="28">
        <v>41052</v>
      </c>
      <c r="E63" s="26">
        <v>41364</v>
      </c>
      <c r="F63" s="19">
        <v>150000</v>
      </c>
      <c r="G63" s="16" t="s">
        <v>15</v>
      </c>
      <c r="H63" s="18" t="s">
        <v>159</v>
      </c>
      <c r="I63" s="20">
        <v>20000</v>
      </c>
    </row>
    <row r="64" spans="1:9" s="7" customFormat="1" ht="49.5" customHeight="1">
      <c r="A64" s="48" t="s">
        <v>160</v>
      </c>
      <c r="B64" s="18" t="s">
        <v>161</v>
      </c>
      <c r="C64" s="18" t="s">
        <v>162</v>
      </c>
      <c r="D64" s="28">
        <v>41081</v>
      </c>
      <c r="E64" s="26">
        <v>41274</v>
      </c>
      <c r="F64" s="19">
        <v>48000</v>
      </c>
      <c r="G64" s="16" t="s">
        <v>15</v>
      </c>
      <c r="H64" s="18" t="s">
        <v>163</v>
      </c>
      <c r="I64" s="20">
        <v>4322.44</v>
      </c>
    </row>
    <row r="65" spans="1:9" s="7" customFormat="1" ht="49.5" customHeight="1">
      <c r="A65" s="48" t="s">
        <v>164</v>
      </c>
      <c r="B65" s="18" t="s">
        <v>165</v>
      </c>
      <c r="C65" s="18" t="s">
        <v>166</v>
      </c>
      <c r="D65" s="28">
        <v>41096</v>
      </c>
      <c r="E65" s="26" t="s">
        <v>167</v>
      </c>
      <c r="F65" s="19">
        <v>34980</v>
      </c>
      <c r="G65" s="16" t="s">
        <v>21</v>
      </c>
      <c r="H65" s="18" t="s">
        <v>168</v>
      </c>
      <c r="I65" s="20">
        <v>8745</v>
      </c>
    </row>
    <row r="66" spans="1:9" s="7" customFormat="1" ht="49.5" customHeight="1">
      <c r="A66" s="48" t="s">
        <v>179</v>
      </c>
      <c r="B66" s="18" t="s">
        <v>88</v>
      </c>
      <c r="C66" s="18" t="s">
        <v>89</v>
      </c>
      <c r="D66" s="28">
        <v>41096</v>
      </c>
      <c r="E66" s="26">
        <v>41333</v>
      </c>
      <c r="F66" s="19">
        <v>53680</v>
      </c>
      <c r="G66" s="16" t="s">
        <v>15</v>
      </c>
      <c r="H66" s="18" t="s">
        <v>169</v>
      </c>
      <c r="I66" s="20">
        <v>14680</v>
      </c>
    </row>
    <row r="67" spans="1:9" s="7" customFormat="1" ht="49.5" customHeight="1">
      <c r="A67" s="50" t="s">
        <v>180</v>
      </c>
      <c r="B67" s="18" t="s">
        <v>138</v>
      </c>
      <c r="C67" s="18" t="s">
        <v>139</v>
      </c>
      <c r="D67" s="34">
        <v>41271</v>
      </c>
      <c r="E67" s="34">
        <v>41364</v>
      </c>
      <c r="F67" s="35">
        <v>73470.75</v>
      </c>
      <c r="G67" s="32" t="s">
        <v>15</v>
      </c>
      <c r="H67" s="33" t="s">
        <v>170</v>
      </c>
      <c r="I67" s="17">
        <v>48980.75</v>
      </c>
    </row>
    <row r="68" spans="1:9" s="8" customFormat="1" ht="49.5" customHeight="1">
      <c r="A68" s="50" t="s">
        <v>171</v>
      </c>
      <c r="B68" s="18" t="s">
        <v>172</v>
      </c>
      <c r="C68" s="18" t="s">
        <v>173</v>
      </c>
      <c r="D68" s="34">
        <v>41288</v>
      </c>
      <c r="E68" s="34">
        <v>41364</v>
      </c>
      <c r="F68" s="35">
        <v>36030</v>
      </c>
      <c r="G68" s="32" t="s">
        <v>15</v>
      </c>
      <c r="H68" s="33" t="s">
        <v>174</v>
      </c>
      <c r="I68" s="17">
        <v>24020</v>
      </c>
    </row>
    <row r="69" spans="1:10" s="42" customFormat="1" ht="49.5" customHeight="1">
      <c r="A69" s="50" t="s">
        <v>181</v>
      </c>
      <c r="B69" s="18" t="s">
        <v>182</v>
      </c>
      <c r="C69" s="18" t="s">
        <v>183</v>
      </c>
      <c r="D69" s="34">
        <v>41306</v>
      </c>
      <c r="E69" s="34">
        <v>41639</v>
      </c>
      <c r="F69" s="35">
        <v>210000</v>
      </c>
      <c r="G69" s="32" t="s">
        <v>15</v>
      </c>
      <c r="H69" s="33" t="s">
        <v>184</v>
      </c>
      <c r="I69" s="17">
        <v>210000</v>
      </c>
      <c r="J69"/>
    </row>
    <row r="70" spans="1:9" ht="49.5" customHeight="1">
      <c r="A70" s="50" t="s">
        <v>185</v>
      </c>
      <c r="B70" s="18" t="s">
        <v>29</v>
      </c>
      <c r="C70" s="18" t="s">
        <v>30</v>
      </c>
      <c r="D70" s="34">
        <v>41334</v>
      </c>
      <c r="E70" s="34">
        <v>41639</v>
      </c>
      <c r="F70" s="35">
        <v>216000</v>
      </c>
      <c r="G70" s="32" t="s">
        <v>15</v>
      </c>
      <c r="H70" s="33" t="s">
        <v>186</v>
      </c>
      <c r="I70" s="17">
        <v>0</v>
      </c>
    </row>
    <row r="71" spans="1:9" ht="49.5" customHeight="1" thickBot="1">
      <c r="A71" s="51" t="s">
        <v>187</v>
      </c>
      <c r="B71" s="37" t="s">
        <v>188</v>
      </c>
      <c r="C71" s="37" t="s">
        <v>189</v>
      </c>
      <c r="D71" s="38">
        <v>41334</v>
      </c>
      <c r="E71" s="38">
        <v>41639</v>
      </c>
      <c r="F71" s="39">
        <v>80000</v>
      </c>
      <c r="G71" s="40" t="s">
        <v>15</v>
      </c>
      <c r="H71" s="36" t="s">
        <v>190</v>
      </c>
      <c r="I71" s="41">
        <v>0</v>
      </c>
    </row>
    <row r="72" spans="1:10" s="42" customFormat="1" ht="34.5" customHeight="1" thickTop="1">
      <c r="A72" s="64" t="s">
        <v>192</v>
      </c>
      <c r="B72" s="64"/>
      <c r="C72" s="64"/>
      <c r="D72" s="64"/>
      <c r="E72" s="64"/>
      <c r="F72" s="64"/>
      <c r="G72" s="64"/>
      <c r="H72" s="64"/>
      <c r="I72" s="64"/>
      <c r="J72"/>
    </row>
  </sheetData>
  <sheetProtection selectLockedCells="1" selectUnlockedCells="1"/>
  <mergeCells count="75">
    <mergeCell ref="A72:I72"/>
    <mergeCell ref="H54:H55"/>
    <mergeCell ref="A60:A61"/>
    <mergeCell ref="B60:B61"/>
    <mergeCell ref="C60:C61"/>
    <mergeCell ref="D60:D61"/>
    <mergeCell ref="E60:E61"/>
    <mergeCell ref="F60:F61"/>
    <mergeCell ref="H60:H61"/>
    <mergeCell ref="A54:A55"/>
    <mergeCell ref="B54:B55"/>
    <mergeCell ref="C54:C55"/>
    <mergeCell ref="D54:D55"/>
    <mergeCell ref="E54:E55"/>
    <mergeCell ref="F54:F55"/>
    <mergeCell ref="H47:H48"/>
    <mergeCell ref="H49:H50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H40:H41"/>
    <mergeCell ref="A45:A46"/>
    <mergeCell ref="B45:B46"/>
    <mergeCell ref="C45:C46"/>
    <mergeCell ref="D45:D46"/>
    <mergeCell ref="E45:E46"/>
    <mergeCell ref="F45:F46"/>
    <mergeCell ref="H45:H46"/>
    <mergeCell ref="A40:A41"/>
    <mergeCell ref="B40:B41"/>
    <mergeCell ref="C40:C41"/>
    <mergeCell ref="D40:D41"/>
    <mergeCell ref="E40:E41"/>
    <mergeCell ref="F40:F41"/>
    <mergeCell ref="H30:H31"/>
    <mergeCell ref="A37:A38"/>
    <mergeCell ref="B37:B38"/>
    <mergeCell ref="C37:C38"/>
    <mergeCell ref="D37:D38"/>
    <mergeCell ref="E37:E38"/>
    <mergeCell ref="F37:F38"/>
    <mergeCell ref="H37:H38"/>
    <mergeCell ref="A30:A31"/>
    <mergeCell ref="B30:B31"/>
    <mergeCell ref="C30:C31"/>
    <mergeCell ref="D30:D31"/>
    <mergeCell ref="E30:E31"/>
    <mergeCell ref="F30:F31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4" fitToWidth="1" horizontalDpi="300" verticalDpi="300" orientation="landscape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2013-10-29T11:07:00Z</cp:lastPrinted>
  <dcterms:created xsi:type="dcterms:W3CDTF">2013-10-07T14:22:44Z</dcterms:created>
  <dcterms:modified xsi:type="dcterms:W3CDTF">2013-10-29T11:43:21Z</dcterms:modified>
  <cp:category/>
  <cp:version/>
  <cp:contentType/>
  <cp:contentStatus/>
</cp:coreProperties>
</file>