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4" activeTab="0"/>
  </bookViews>
  <sheets>
    <sheet name="Maio 2010" sheetId="1" r:id="rId1"/>
    <sheet name="Junho 2010" sheetId="2" r:id="rId2"/>
    <sheet name="Julho 2010" sheetId="3" r:id="rId3"/>
    <sheet name="Agosto 2010" sheetId="4" r:id="rId4"/>
    <sheet name="Setembro 2010" sheetId="5" r:id="rId5"/>
    <sheet name="Outubro 2010" sheetId="6" r:id="rId6"/>
    <sheet name="Novembro 2010" sheetId="7" r:id="rId7"/>
    <sheet name="Dezembro 2010" sheetId="8" r:id="rId8"/>
  </sheets>
  <definedNames>
    <definedName name="_xlnm.Print_Area" localSheetId="3">'Agosto 2010'!$A$1:$I$115</definedName>
    <definedName name="_xlnm.Print_Area" localSheetId="7">'Dezembro 2010'!$A$1:$I$125</definedName>
    <definedName name="_xlnm.Print_Area" localSheetId="2">'Julho 2010'!$A$1:$I$115</definedName>
    <definedName name="_xlnm.Print_Area" localSheetId="1">'Junho 2010'!$A$1:$I$72</definedName>
    <definedName name="_xlnm.Print_Area" localSheetId="0">'Maio 2010'!$A$1:$I$71</definedName>
    <definedName name="_xlnm.Print_Area" localSheetId="6">'Novembro 2010'!$A$1:$I$124</definedName>
    <definedName name="_xlnm.Print_Area" localSheetId="5">'Outubro 2010'!$A$1:$I$124</definedName>
    <definedName name="_xlnm.Print_Area" localSheetId="4">'Setembro 2010'!$A$1:$I$121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_xlnm.Print_Titles" localSheetId="3">'Agosto 2010'!$5:$5</definedName>
    <definedName name="_xlnm.Print_Titles" localSheetId="7">'Dezembro 2010'!$5:$5</definedName>
    <definedName name="_xlnm.Print_Titles" localSheetId="2">'Julho 2010'!$5:$5</definedName>
    <definedName name="_xlnm.Print_Titles" localSheetId="1">'Junho 2010'!$5:$5</definedName>
    <definedName name="_xlnm.Print_Titles" localSheetId="0">'Maio 2010'!$5:$5</definedName>
    <definedName name="_xlnm.Print_Titles" localSheetId="6">'Novembro 2010'!$5:$5</definedName>
    <definedName name="_xlnm.Print_Titles" localSheetId="5">'Outubro 2010'!$5:$5</definedName>
    <definedName name="_xlnm.Print_Titles" localSheetId="4">'Setembro 2010'!$5:$5</definedName>
  </definedNames>
  <calcPr fullCalcOnLoad="1"/>
</workbook>
</file>

<file path=xl/sharedStrings.xml><?xml version="1.0" encoding="utf-8"?>
<sst xmlns="http://schemas.openxmlformats.org/spreadsheetml/2006/main" count="4103" uniqueCount="466">
  <si>
    <t>REPASSES PÚBLICOS AO TERCEIRO SETOR</t>
  </si>
  <si>
    <t>RELAÇÃO DOS AJUSTES COM ENTIDADES NÃO-GOVERNAMENTAIS, SEM FINS LUCRATIVOS, DE VALOR INFERIOR AO LIMITE DE REMESSA AO TCESP</t>
  </si>
  <si>
    <t>VALORES REPASSADOS DURANTE O EXERCÍCIO DE 2010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</si>
  <si>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</si>
  <si>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</si>
  <si>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</si>
  <si>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</si>
  <si>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</si>
  <si>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</si>
  <si>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</si>
  <si>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</si>
  <si>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</si>
  <si>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124/08 – SUMA – Proc. 8795/08</t>
  </si>
  <si>
    <t>Assoc.Serra do Itapet.,Mov.p/biodiv.e org.dos set.ecol – CNPJ 07.291.769.0001-55</t>
  </si>
  <si>
    <t>Rua José Pires, 265 – Centro – Atibaia/SP</t>
  </si>
  <si>
    <t>Promover a Sustentabilidade do Pque Municipal da Grota Funda</t>
  </si>
  <si>
    <t>055/2009 – CMAS – Proc. 6.042/09</t>
  </si>
  <si>
    <t>Espaço Crescer - Livre Criatividade – CNPJ 04.226.574/0001-33</t>
  </si>
  <si>
    <t>R. das Camélias, 520 – Chácaras Fernão Dias – Atibaia/SP</t>
  </si>
  <si>
    <t>01/02/2009 até 31/01/2010</t>
  </si>
  <si>
    <t>Execução das atividades do Centro de Referência Especializado de Assistência Social - CREAS</t>
  </si>
  <si>
    <t>060/2009 SADS/MDS – Proc. 7.410/09</t>
  </si>
  <si>
    <t>Grupo Cristão Assistencial Casa do Pão – CNPJ 03.666.335/0001-31</t>
  </si>
  <si>
    <t>R. Alberto de Almeida Brandão, 185 – Maracanã/Atibaia/SP</t>
  </si>
  <si>
    <t>01/06/2009 até 30/04/10</t>
  </si>
  <si>
    <t>Execução do Projeto Articulando Oficinas Socio-Educativos</t>
  </si>
  <si>
    <t>120/2009 – SADS – Proc. 38.296/09</t>
  </si>
  <si>
    <t>Execução do projeto “Cultivando Talentos”</t>
  </si>
  <si>
    <t>002/2010 – EDUCAÇÃO – Proc. 647/10</t>
  </si>
  <si>
    <t>Corporação Musical 24 de Outubro – CNPJ 51.295.343/0001-61</t>
  </si>
  <si>
    <t>Rua Dr. Álvaro Correia Lima, n° 94 – Centro Atibaia/SP</t>
  </si>
  <si>
    <t>01</t>
  </si>
  <si>
    <t>Execução do Progeto Música e Cidadania</t>
  </si>
  <si>
    <t>003/2010 - SAÚDE/PSF – Proc.2.027/10</t>
  </si>
  <si>
    <t>Irmandade de Misericórdia de Atibaia – CNPJ 44.510.485/0001-39</t>
  </si>
  <si>
    <t>Praça Dr. Miguel Vairo s/n°- Centro, Aibaia/SP</t>
  </si>
  <si>
    <t>Operacionalizar o Programa Saúde da Família (PSF)</t>
  </si>
  <si>
    <t>004/2010 – Proc.14.948/07</t>
  </si>
  <si>
    <t>SAAE – Saneamento Ambiental de Atibaia/SP – CNPJ 45.743.580/0001-45</t>
  </si>
  <si>
    <t>Praça Roberto Gomes Pedrosa, n°11 – Centro Atibaia/SP</t>
  </si>
  <si>
    <t>Cessão, pela Conveniada, do servidor Lindolfo Pinheiro de Souza para prestação de serviços junto a Conveniada.</t>
  </si>
  <si>
    <t>005/2010 – S.A.J.C. – Proc.43.702/09</t>
  </si>
  <si>
    <t>Associação Consciência Solidária – CNPJ 07.176.916/0001-46</t>
  </si>
  <si>
    <t>Rua Pedro Cunha, n°88 – Vila Santista Atibaia/SP</t>
  </si>
  <si>
    <t>Execução do Projeto Aproximar</t>
  </si>
  <si>
    <t>006/2010 – Creche Comunitária e  TA 001/10– Proc. 1.823/10</t>
  </si>
  <si>
    <t>Atendimento de até 30 crianças, na faixa etária de 02 a 05 anos.</t>
  </si>
  <si>
    <t>007/2010 – Creche Comunitária e TA 001/10 -  Proc.2.160/10</t>
  </si>
  <si>
    <t>Associação Missionária Ajuda Cristã – CNPJ 10.343.403/0001-97</t>
  </si>
  <si>
    <t>Rua Clóvis Soares, n°853 – Alvinópolis Atibaia/SP</t>
  </si>
  <si>
    <t>Atendimento de até 30 crianças na faixa etária de 02 a 03 anos.</t>
  </si>
  <si>
    <t>008/2010 – Creche Comunitária e TA 001/10 -  Proc.2.160/10</t>
  </si>
  <si>
    <t>Associação dos Moradores e Amigos do Jardim Maristela II- AMAM-II</t>
  </si>
  <si>
    <t>Rua Presidente Tancredo de Almeida Neves, n°308- Jardim Maristela II, Atibaia/SP</t>
  </si>
  <si>
    <t>Atendimento de até 25 (vinte e cinco) crianças de um ano e meio a 04 anos.</t>
  </si>
  <si>
    <t>009/2010 – Creche Comunitária e TA 001/10 -  Proc.2.159/10</t>
  </si>
  <si>
    <t>Seicho No Ie do Brasil – CNPJ 61.278.388/0138-36</t>
  </si>
  <si>
    <t>R. João Pires, 848, Centro, Atibaia/SP</t>
  </si>
  <si>
    <t>Atendimento de até 25 (vinte e cinco) crianças de um 02 a 04 anos.</t>
  </si>
  <si>
    <t>010/2010 – Creche Comunitária e TA 001/10 -  Proc.2.414/10</t>
  </si>
  <si>
    <t>Instituto Social Educativo e Beneficente Novo Signo – CNPJ 78.636.974/0009-00</t>
  </si>
  <si>
    <t>Rua Avelino Antônio de Campos, n°225 – Caetetuba , Atibaia/SP</t>
  </si>
  <si>
    <t>Atendimento de 215 crianças na faixa etária de 02 a 05 anos.</t>
  </si>
  <si>
    <t>011/2010 – Educação Especial e  TA 001/10 – Proc.2.156/10</t>
  </si>
  <si>
    <t>Associação de Pais e Amigos dos Excepcionais de Atibaia – APAE             CNPJ 47.952.825/0001-70</t>
  </si>
  <si>
    <t>Pça João Paulo II, 25 – Vila Nova Aclimação, Atibaia/SP</t>
  </si>
  <si>
    <t>Atendimento de até 238 crianças e adolescentes na faixa etária de 01 a 14 anos de idade.</t>
  </si>
  <si>
    <t>012/2010 – Creche Comunitária e TA 001/10 – Proc. 3.246/10</t>
  </si>
  <si>
    <t>Sociedade Civil Carmelitas de São José- CMPJ 04.178.469/0001-76</t>
  </si>
  <si>
    <t>Rod. Fernão Dias, Km 51, Bº do Portão, Atibaia/SP</t>
  </si>
  <si>
    <t>Atendimento de até 30 crianças na faixa etária de 01 a 04 anos de idade.</t>
  </si>
  <si>
    <t>013/2010 –Creche Comunitária e TA 001/10– Proc.3.099/10</t>
  </si>
  <si>
    <t>Associação de Serviços Assistências de Atibaia – ASA – CNPJ 44.707.206/0001-21</t>
  </si>
  <si>
    <t>Av. Prof. Carlos Alberto Carvalho Pinto, 130, Atibaia/SP</t>
  </si>
  <si>
    <t>Atendimento de até 140 crianças na faixa etária de três meses a 03 anos de idade.</t>
  </si>
  <si>
    <t>014/2010 –Creche Comunitária e TA 001/10 – Proc.3.245/10</t>
  </si>
  <si>
    <t>Associação de Moradores e Amigos do Bairro do Tanque – CNPJ 04.792.846/0001-62</t>
  </si>
  <si>
    <t>Rua Quatro, n°173, Jardim Paraíso-Tanque, Atibaia/SP</t>
  </si>
  <si>
    <t>Atendimento de até 25 crianças, na faixa etária 01 a 03 anos de idade.</t>
  </si>
  <si>
    <t>015/2010 – Creche Comunitária e TA 001/10 – Proc.3.242/10</t>
  </si>
  <si>
    <t>União dos Amigos dos Bairros do Itapetinga – UABI – CNPJ 00.983.589/0001-95</t>
  </si>
  <si>
    <t>Av. Santana, 2267 – Itapetinga, Atibaia/SP</t>
  </si>
  <si>
    <t>Atendimento de até 45 crianças, na faixa etária 02 a 05 anos e onze meses.</t>
  </si>
  <si>
    <t>016/2010 – Proc.14.948/07</t>
  </si>
  <si>
    <t>Cessão, pela Conveniada, do servidor Hélia da Silva  para prestação de serviços junto a Conveniada.</t>
  </si>
  <si>
    <t xml:space="preserve">017/2010 –CULTURA– Proc.2.247/10 </t>
  </si>
  <si>
    <t>Não concretizado</t>
  </si>
  <si>
    <t xml:space="preserve">  </t>
  </si>
  <si>
    <t xml:space="preserve"> </t>
  </si>
  <si>
    <t>018/2010 – CULTURA - Proc. 1.968/10</t>
  </si>
  <si>
    <t>019/2010 –CULTURA – Proc. 2.579/10</t>
  </si>
  <si>
    <t>020/2010 – CULTURA- Proc.2.245/10</t>
  </si>
  <si>
    <t>021/2010- EDUCAÇÃO/ PAE – Proc.3.734/10</t>
  </si>
  <si>
    <t>Associação Paulo Alvim de Judô-Atibaia- A.P.A.J.A.      CNPJ 07.547.005/0001-88</t>
  </si>
  <si>
    <t>Av.Clóvis Soares, n°625, Alvinópolis – Atibaia/SP</t>
  </si>
  <si>
    <t>Execução ao Programa de Apoio ao Estudante – PAE</t>
  </si>
  <si>
    <t>022/2010 – CULTURA – Proc. 2.137/10</t>
  </si>
  <si>
    <t>023/2010 – CONDICA– Proc.43.352/09</t>
  </si>
  <si>
    <t>Centro de Estudos Espírita Luz Divina – CNPJ 52.345.832/0001-43</t>
  </si>
  <si>
    <t>R. Gonçalves Dias, 380 – Jd. Cerejeiras, Atibaia/SP</t>
  </si>
  <si>
    <t>Execução do Projeto Luz do Amanhã, que visa atender Crianças de 03 a 15 anos de idade.</t>
  </si>
  <si>
    <t>024/2010 –CMAS – Proc.43.375/09</t>
  </si>
  <si>
    <t>AMICRI - Associação Amigos da Criança de Atibaia – CNPJ 00.644.883/0001-72</t>
  </si>
  <si>
    <t>Av. Prof. Odair da Silva Pinto, 955-Guaxinduva Atibaia/SP</t>
  </si>
  <si>
    <t>Execução do Projeto Crescer, que visa atender famílias carentes moradoras no  Bº Guaxinduva e imediações.</t>
  </si>
  <si>
    <t>025/2010 – CMAS – Proc.43.363/09</t>
  </si>
  <si>
    <t>Irmandade Civil Pró Vila de São Vicente de Paulo  CNPJ 44.515.963/0001-01</t>
  </si>
  <si>
    <t xml:space="preserve"> Rua São Vicente de Paulo, n°30- Centro – Atibaia/SP</t>
  </si>
  <si>
    <t>Execução do Programa de Proteção Social Especial de Alta Complexidade, que visa atender pessoas idosas do município.</t>
  </si>
  <si>
    <t>026/2010 – CMAS – Proc. 43.356/09</t>
  </si>
  <si>
    <t>Associação de Serviços Assistenciais de Atibaia – ASA CNPJ 78.636.974/0017-10</t>
  </si>
  <si>
    <t>Av. Prof. Carlos Alberto Carvalho Pinto, 130/170, Alvinópolis Atibaia/SP</t>
  </si>
  <si>
    <t>Execução do Projeto SAF – Serviços de Atenção à Família</t>
  </si>
  <si>
    <t>027/2010 – CONDICA – Proc. 43.354/09</t>
  </si>
  <si>
    <t>Instituto Social Educativo e Beneficente Novo Signo – CNPJ 78.636.974/0017-10</t>
  </si>
  <si>
    <t>Rua Tameyki Nakazu, 71 – Jardim Cerejeiras  - Atibaia/SP</t>
  </si>
  <si>
    <t>Execução do Projeto Semente de Paz</t>
  </si>
  <si>
    <t>028/2010 – CMAS – Proc. 43.360/09</t>
  </si>
  <si>
    <t>Executar o Projeto Aprendendo com a Diversidade, que visa a inclusão da pessoa com deficiência intelectual no mercado de trabalho.</t>
  </si>
  <si>
    <t>029/2010 – CMAS – Proc. 43.348/09</t>
  </si>
  <si>
    <t>Associação Espírita Beneficente Nosso Lar CNPJ 44.514.388/0001-14</t>
  </si>
  <si>
    <t>Estrada Municipal Juca Sanches, 1000 – Jardim Brogotá  - Atibaia /SP</t>
  </si>
  <si>
    <t>Abrigar crianças do sexo masculino entre 06 e 12 anos</t>
  </si>
  <si>
    <t>030/2010 – CMAS – Proc. 2.379/10</t>
  </si>
  <si>
    <t>Lar Dona Mariquinha Amaral CNPJ 51.867.695/0001-44</t>
  </si>
  <si>
    <t>Av. São João, 613 – Centro – Atibaia/SP</t>
  </si>
  <si>
    <t xml:space="preserve">Execução do Programa Social Especial de Alta Complexidade, Abrigo para Meninas </t>
  </si>
  <si>
    <t>031/2010 – CONDICA – Proc. 43.387/09</t>
  </si>
  <si>
    <t>R Alberto de Almeida Brandão, 185 – Bairro Maracanã  - Atibaia/SP</t>
  </si>
  <si>
    <t>Execução do Projeto Centro da Juventude “Anália Franco”</t>
  </si>
  <si>
    <t>032/2010 – CMAS – Proc. 2.368/10</t>
  </si>
  <si>
    <t>Associação dos Surdos do Município de Atibaia – CNPJ 09.228.480/0001-17</t>
  </si>
  <si>
    <t>Rua Álvaro Corrêa Lima, 97 – Centro  - Atibaia/SP</t>
  </si>
  <si>
    <t>Atendimento aos deficientes auditivos e familiares associados à eles</t>
  </si>
  <si>
    <t>033/2010 – CONDICA – Proc. 2.411/10</t>
  </si>
  <si>
    <t>Casa do Pequeno Trabalhador de Atibaia – 44.706.869/0001-21</t>
  </si>
  <si>
    <t>R. Vereador Pedro Tacco, 48 Centro – Atibaia/SP</t>
  </si>
  <si>
    <t>Executar o Programa de Aprendizagem e Capacitação Profissional, voltado a adolescentes e jovens de baixa renda.</t>
  </si>
  <si>
    <t>034/2010 – CMAS – Proc. 43.383/09</t>
  </si>
  <si>
    <t>Rua Gonçalves Dias, 380 – Jd. Cerejeiras – Atibaia/SP</t>
  </si>
  <si>
    <t>Execução do Projeto Divinarte</t>
  </si>
  <si>
    <t>035/2010 – CONDICA – Proc. 43.357/09</t>
  </si>
  <si>
    <t>Rua das Camélias, 520 – Chacara Fernão Dias – Atibaia/SP</t>
  </si>
  <si>
    <t>Execução do Projeto Crescer Brincando</t>
  </si>
  <si>
    <t>036/2010 – CONDICA – Proc. 43.380/09</t>
  </si>
  <si>
    <t>Associação de Serviços Assistenciais de Atibaia – ASA CNPJ 44.707.206/0001-21</t>
  </si>
  <si>
    <t>Execução do Programa Ser Criança</t>
  </si>
  <si>
    <t>037/2010 – CMAS – Proc. 43.366/09</t>
  </si>
  <si>
    <t>Atuar na base da formação do individuo, enquanto criança e adolescente</t>
  </si>
  <si>
    <t>038/2010 – CONDICA – Proc. 2.404/10</t>
  </si>
  <si>
    <t>Mater Dei - Cam - Casa de Apoio a Menina – CNPJ 03.951.901/0001-57</t>
  </si>
  <si>
    <t>Pça João Paulo II, 65 – Atibaia Jardim Atibaia/SP</t>
  </si>
  <si>
    <t>Atendimento de até 40 (quarenta) adolescentes gestantes.</t>
  </si>
  <si>
    <t>039/2010 – SADS/OP – Proc. 2.708/10</t>
  </si>
  <si>
    <t>Associação Espirita Beneficente  e Educacional Casa do Caminho  - CNPJ 86.790.268/0001-90</t>
  </si>
  <si>
    <t>Estrada dos Perines, 230 – Boa Vista, Atibaia/SP</t>
  </si>
  <si>
    <t>Acolhimento de migrantes, itinerantes e moradores em situação de rua, em regime de albergue (Albergue Noturno Eletra Bretan)</t>
  </si>
  <si>
    <t>040/2010 – CONDICA – Proc. 4.610/10</t>
  </si>
  <si>
    <t>Fraternidade Universal Projeto Curumim – CNPJ 00.938.214/0001-03</t>
  </si>
  <si>
    <t>Praça Antonio Scavone, s/n – Caetetuba – Atibaia/SP</t>
  </si>
  <si>
    <t xml:space="preserve">Execução do Projeto Acreditar Jovem e Incubadora Juvenil </t>
  </si>
  <si>
    <t>041/2010 SADS/OP- Proc. 2.372/10</t>
  </si>
  <si>
    <t>Entidade de Assistência Social Dorcas  CNPJ 51.295.293/0001-12</t>
  </si>
  <si>
    <t>R. Barbara Puzzoni Profeta, n°109- Chacara do Camilo – Atibaia/SP</t>
  </si>
  <si>
    <t>Atendimento à pessoa em situação de rua</t>
  </si>
  <si>
    <t>042/2010- CMAS- Proc. 2.377/10</t>
  </si>
  <si>
    <t>Oferecer Cursos de capacitação e o aprimoramento técnico profissional da população de baixa rena</t>
  </si>
  <si>
    <t>043/10- CMAS- Proc. 43.351/09</t>
  </si>
  <si>
    <t>Execução do Projeto Florescer</t>
  </si>
  <si>
    <t>044/10- CONDICA- Proc. 2.374/10</t>
  </si>
  <si>
    <t>Execução do Projeto Luz do Caminho</t>
  </si>
  <si>
    <t>045/10- EDUCAÇÃO/PAE- Proc. 8.450/10</t>
  </si>
  <si>
    <t>A.P.M da EMEF Professor Guilherme Pileggi Contesini – CNPJ 04.948.678/0001-51</t>
  </si>
  <si>
    <t>Rua Emídio Fazzio,n°75 – Alvinópolis-Atibaia/SP</t>
  </si>
  <si>
    <t>Execução de Atividades concernentes ao Programa de Apoio ao Estudante – Projeto Escolar Especializado.</t>
  </si>
  <si>
    <t>046/2010- CMAS-Proc. 2.412/10</t>
  </si>
  <si>
    <t>Execução do Projeto Construindo Lares, Vínculos e Famílias.</t>
  </si>
  <si>
    <t>047/2010- CMAS – Proc. 2.413/10</t>
  </si>
  <si>
    <t>ONG Centro de Criação de Valores Viva Vida – CNPJ 09.017.282/0001-04</t>
  </si>
  <si>
    <t>Av. Major Alvim, 175– Alvinópolis, Atibaia/SP</t>
  </si>
  <si>
    <t>Execução do Projeto Casa Amiga</t>
  </si>
  <si>
    <t>048/10- SADS – Proc. 5.789/10</t>
  </si>
  <si>
    <t>02</t>
  </si>
  <si>
    <t>Execução do Programa de Medidas Sócioeducativas em Liberdade Assistida-LA</t>
  </si>
  <si>
    <t>049/10 – SADS – Proc. 5.790/10</t>
  </si>
  <si>
    <t>05</t>
  </si>
  <si>
    <t>Execução do Programa de Medidas Sócioeducativas em Meio Aberto, Prestação de Serviço à Comunidade- PSC</t>
  </si>
  <si>
    <t>050/10- SADS – Proc. 4.294/10</t>
  </si>
  <si>
    <t>Atendimento à crianças e adolescentes, na faixa etária de 12 a 18 anos e famílias em situação vulneráveis</t>
  </si>
  <si>
    <t>051/10 – SADS – Proc. 2.367/10</t>
  </si>
  <si>
    <t>Execução do Projeto Centro de Apoio a Criança – CAC</t>
  </si>
  <si>
    <t>052/10 – SADS – Proc. 9.040/10</t>
  </si>
  <si>
    <t xml:space="preserve">Acompanhamento e orientação adequados às pessoas condenadas a cumprir Pena Alternativa de Prestação de Serviços à Comunidade </t>
  </si>
  <si>
    <t>053/10- SADS – Proc. 2.370/10</t>
  </si>
  <si>
    <t>Novo Acolher/Projeto de Atenção Social a Criança e a Família  CNPJ 07.732.101/0001-04</t>
  </si>
  <si>
    <t>Estrada dos Tapajós, n°35- Jardim Estancia Brasil- Atibaia/SP</t>
  </si>
  <si>
    <t>Atendimento de 20 crianças de 0 a 17 anos, 11 meses e vinte e nove dias de ambos os sexos</t>
  </si>
  <si>
    <t>054/10 – Creche Comunitária – Proc. 11.894/10</t>
  </si>
  <si>
    <t>Associação Beneficente Filadelfia – ABENFI   CNPJ66.855.156/0001-62</t>
  </si>
  <si>
    <t>Rua Oswaldo Barreto,n°149 – Alvinópolis – Atibaia/SP</t>
  </si>
  <si>
    <t>Atendimento de até 25 crianças de 02 a 03 anos.</t>
  </si>
  <si>
    <t>055/10-SADS- Proc.11.306/10</t>
  </si>
  <si>
    <t>Executar estratégias de articulação inter setorial para politicas públicas voltadas para a juventude</t>
  </si>
  <si>
    <t>1° Termo Aditivo 060/09 – SADS/MDS – Proc. 7.410/2009</t>
  </si>
  <si>
    <t>Ampliação do atendimento aos beneficiários do Projeto Articulando Oficinas Sócio Educativas.</t>
  </si>
  <si>
    <t>056/210 – SADS – Proc.13.689/10</t>
  </si>
  <si>
    <t>057/10- SADS – Proc. 13.684</t>
  </si>
  <si>
    <t>Execução do Projeto Cultivando Talentos II</t>
  </si>
  <si>
    <t>058/10 – EDUCAÇÃO/PAE/OP – Proc. 9.048/10</t>
  </si>
  <si>
    <t>A.P.M da EM Educador Paulo Freire   CNPJ09.640.105/0001-80</t>
  </si>
  <si>
    <t>Estrada Municipal Hisaiche Takebayashi, n°8500- Usina – Atibaia/SP</t>
  </si>
  <si>
    <t xml:space="preserve">Execução do Programa Melhoria da Educação </t>
  </si>
  <si>
    <t>059/10-EDUCAÇÃO/PAE/OP – Proc. 9.049/10</t>
  </si>
  <si>
    <t>A.P.M da EMEF Professor Waldemar Bastos Buhler  CNPJ 03.873.956/0001-96</t>
  </si>
  <si>
    <t>Rua Pacaembu, s/n° - Jd. Imperial – Atibaia /SP</t>
  </si>
  <si>
    <t>060/2010 – SADS – Proc.  11.310/10</t>
  </si>
  <si>
    <t>Praça João Paulo II, 25 – Vila Nova Aclimação – Atibaia/SP</t>
  </si>
  <si>
    <t>Execução do Projeto Saúde Para Todos</t>
  </si>
  <si>
    <t>061/10 –    SADS – Proc.14.813/10</t>
  </si>
  <si>
    <t>Execução do Programa de Erradicação do Trabalho Infantil – PETI</t>
  </si>
  <si>
    <t>01 – 50.060,00  05 – 34.020,00</t>
  </si>
  <si>
    <t>01 – 80.500,00  05 – 29.500,00</t>
  </si>
  <si>
    <t>VALOR REPASSADO NO EXERCÍCIO ATÉ 31/05/2010</t>
  </si>
  <si>
    <t>VALOR REPASSADO NO EXERCÍCIO ATÉ 30/06/2010</t>
  </si>
  <si>
    <t>01 – 50.060,00                      05 – 34.020,00</t>
  </si>
  <si>
    <t>01 – 25.160,00                                 05 - 14.175,00</t>
  </si>
  <si>
    <t>01 – 80.500,00                               05 – 29.500,00</t>
  </si>
  <si>
    <t>01 – 40.300,00                                 05 –14.800,00</t>
  </si>
  <si>
    <t>01 – 40.300,00                                    05 – 14.800,00</t>
  </si>
  <si>
    <t>01 – 80.500,00                            05 – 29.500,00</t>
  </si>
  <si>
    <t>01 – 39.400,00                                         05 – 14.200,00</t>
  </si>
  <si>
    <t xml:space="preserve">062/10 – Esportes/OP – Proc.18.382/10 </t>
  </si>
  <si>
    <t>Associação Esportiva de Atibaia – CNPJ 06.117.184/0001-50</t>
  </si>
  <si>
    <t>Rua José Alvim, nº 42, sala 13 – Centro/Atibaia/ SP</t>
  </si>
  <si>
    <t xml:space="preserve">Execução do Projeto Escola de Esportes – OP/2.010. </t>
  </si>
  <si>
    <t>01 - 50.060,00</t>
  </si>
  <si>
    <t>01 - 29.310,00</t>
  </si>
  <si>
    <t>05 – 34.020,00</t>
  </si>
  <si>
    <t>05 - 14.175,00</t>
  </si>
  <si>
    <t>01 - 80.500,00</t>
  </si>
  <si>
    <t>01 - 47.000,00</t>
  </si>
  <si>
    <t>05 – 29.500,00</t>
  </si>
  <si>
    <t>05 –17.250,00</t>
  </si>
  <si>
    <t>01 - 46.250,00</t>
  </si>
  <si>
    <t>05 – 16.750,00</t>
  </si>
  <si>
    <t>Execução do Projeto Articulando Oficinas Sócio-Educativas</t>
  </si>
  <si>
    <t>063/10 – Turismo Proc. 19.078/10</t>
  </si>
  <si>
    <t>ARC&amp;VB – Atibaia e Região Conventiorn &amp; Visitors Bureau – CNPJ 07.747.778/0001-08</t>
  </si>
  <si>
    <t>Rua Clóvis Soares, nº 850, 2º Andar – Alvinópolis/ Atibaia/SP</t>
  </si>
  <si>
    <t>Fomentar o desenvolvimento da atividade turística de Atibaia e Região</t>
  </si>
  <si>
    <t>064/10 – Escola Nota 10 – Proc.9.063/10</t>
  </si>
  <si>
    <t>APM da EMEF Prefeito Takao Ono – CNPJ nº 07.511.433/0001-50</t>
  </si>
  <si>
    <t>Rua Bueno Aires, s/nº–Jd.Imperial - Atibaia/SP</t>
  </si>
  <si>
    <t xml:space="preserve">Execução do Programa Escola Nota 10. </t>
  </si>
  <si>
    <t>065/10 – Escola Nota 10 – Proc.9.073/10</t>
  </si>
  <si>
    <t>APM da EMEF Professor Waldemar Bastos Buhler – CNPJ 03.873.956/0001-96</t>
  </si>
  <si>
    <t>Rua Pacaembu, s/nº- Jd.Imperial – Atibaia/SP</t>
  </si>
  <si>
    <t>16/016/2010</t>
  </si>
  <si>
    <t>066/10 – Escola Nota 10 – Proc.9.072/10</t>
  </si>
  <si>
    <t>APM EMEF Professora Maria Helena Faria Ferraz – CNPJ 03.757.729/0001-03</t>
  </si>
  <si>
    <t>Av. 3º Centenário, 295 – Pq.Jerônimo de Camargo – Atibaia/SP</t>
  </si>
  <si>
    <t>Execução do Programa Escola Nota 10.</t>
  </si>
  <si>
    <t>067/10 – Escola Nota 10 – Proc.9.068/10</t>
  </si>
  <si>
    <t>APM da EMEI (I) Ercilia Bacci – CNPJ 05.759.693/0001-14</t>
  </si>
  <si>
    <t>Av. Jerônimo de Camargo, s/nº, Maracanã – Atibaia/SP</t>
  </si>
  <si>
    <t>068/10 – Escola Nota 10 – Proc.9.060/10</t>
  </si>
  <si>
    <t>Associação de Pais e Mestres da EMEF Estudante Nelson José Pedroso – CNPJ 06.255.813/001-09</t>
  </si>
  <si>
    <t>Rua Antonio Cunha Leite, nº 1835 – Portão – Atibaia/SP</t>
  </si>
  <si>
    <t>069/10 – Escola Nota 10 – Proc.9.054/10</t>
  </si>
  <si>
    <t>APM da EMEI Florencio Pires de Camargo – CNPJ 00.983.584/0001-62</t>
  </si>
  <si>
    <t xml:space="preserve">Pça. III Poderes, s/nº – Centro - Atibaia/SP </t>
  </si>
  <si>
    <t>070/10 – Escola Nota 10 – Proc.9.076/10</t>
  </si>
  <si>
    <t>Associação de Pais e Mestres da EMEF Prefeito Gilberto Sant'anna – CNPJ 06.255.824/0001-99</t>
  </si>
  <si>
    <t>Rua Nazareno Rossi, s/nº – Tanque - Atibaia/SP</t>
  </si>
  <si>
    <t>071/10 – Escola Nota 10 – Proc.9.064/10</t>
  </si>
  <si>
    <t>As de Pais e M EMEI Prof Francisco da Silveira Bueno – CNPJ 00.550.762/0001-61</t>
  </si>
  <si>
    <t>Rua Benedito Cirineu Mendes, s/nº – Jd. Alvinópolis – Atibaia/SP</t>
  </si>
  <si>
    <t>072/10 – Escola Nota 10 – Proc.17.277/10</t>
  </si>
  <si>
    <t>01 - 30.000,00</t>
  </si>
  <si>
    <t>Programa Família Acolhedora, com objetivo de garantir o acolhimento de crianças e adolescentes que estejam em situação de vulnerabilidade social e pessoal</t>
  </si>
  <si>
    <t>01 - 10.000,00</t>
  </si>
  <si>
    <t>05 – 24.870,00</t>
  </si>
  <si>
    <t>05 – 7.370,00</t>
  </si>
  <si>
    <t>073/10 – Escola Nota 10 – Proc.9.079/10</t>
  </si>
  <si>
    <t>APM da Creche Municipal Irene Janussi Franco – CNPJ 00.863.259/0001-66</t>
  </si>
  <si>
    <t>rua Dois, s/nº – Pq. Jerônimo de Camargo – Atibaia/SP</t>
  </si>
  <si>
    <t>074/10 – Escola Nota 10 – Proc.9.069/10</t>
  </si>
  <si>
    <t>APM da EMEF Professora Maria José Cintra dos Santos – Proc.9.069/10</t>
  </si>
  <si>
    <t>Rua João Netto, nº 400 – Jd. Maracanã – Atibaia/SP</t>
  </si>
  <si>
    <t>075/10 – Escola Nota 10 – Proc.9.059/10</t>
  </si>
  <si>
    <t>APM da EMEIF Dr. José Aparecido Ferreira Franco – Proc.9.059/10</t>
  </si>
  <si>
    <t>Rua Dr. Lourenço Albuquerque, s/nº – CETEBE – Atibaia/SP</t>
  </si>
  <si>
    <t>076/10 – Escola Nota 10 – Proc.9.074/10</t>
  </si>
  <si>
    <t>APM da EMEF Prof. Guilherme Pileggi Contesini – Proc.9.074/10</t>
  </si>
  <si>
    <t>Rua Emidio Fazzio, nº 75 – Alvinópolis – Atibaia/SP</t>
  </si>
  <si>
    <t>077/10 – Escola Nota 10 – Proc.9.061/10</t>
  </si>
  <si>
    <t>APM da EMEF Eva Cordula Hauer Vallejo – CNPJ 07.434.351/0001-50</t>
  </si>
  <si>
    <t>Estrada Juca Sanches, s/nº, Km11 Boa Vista – Atibaia/SP</t>
  </si>
  <si>
    <t>078/10 – Escola Nota 10 – Proc.9.057/10</t>
  </si>
  <si>
    <t>Assoc. De P. E Mestres da EMEI Profa. Thereza Marcilio – CNPJ 86.854.890/0001-14</t>
  </si>
  <si>
    <t>Rua Marcilio Ambrósio de Carvalho, s/nº – Jd.Roseli – Aribaia/SP</t>
  </si>
  <si>
    <t>079/10 – Escola Nota 10 – Proc.9.070/10</t>
  </si>
  <si>
    <t>Associação de Pais e Mestres da EMEF Professora Therezinha do Menino Jesus Silveira Campos Sirera – CNPJ 05.769.832/0001-90</t>
  </si>
  <si>
    <t>Rua Ana Pires, s/nº – Jd. Cerejeiras – Atibaia/SP</t>
  </si>
  <si>
    <t>080/10 – Escola Nota 10 – Proc.9.066/10</t>
  </si>
  <si>
    <t>A.P.M. Da E.M. Educador Paulo Freire – CNPJ 09.640.105/0001-80</t>
  </si>
  <si>
    <t>Estrada Hisaichi Takebayashi, 8500 – Bairro da Usina/Atibaia/SP</t>
  </si>
  <si>
    <t>081/10 – Escola Nota 10 – Proc.9.056/10</t>
  </si>
  <si>
    <t>Associação de Pais e Mestres da EMEI Professora Maria José Maia de Toledo – CNPJ 51.294.304/0001-40</t>
  </si>
  <si>
    <t>Av. Major Alvim, 1139 – Alvinópolis – Atibaia/SP</t>
  </si>
  <si>
    <t>082/10 – Escola Nota 10 – Proc.9.077/10</t>
  </si>
  <si>
    <t xml:space="preserve">A.P.M. da E.M.E.F. Padre Armando Tamassia – CNPJ 02.741..42/0001-77 </t>
  </si>
  <si>
    <t>Rua Tóquio, 401 – Jd.Cerejeiras/ Atibaia/SP</t>
  </si>
  <si>
    <t>083/10 – Escola Nota 10 – Proc.9.050/10</t>
  </si>
  <si>
    <t>Associação de Pais e Mestres do Núcleo de Integração das Escolas Isoladas – CNPJ 05.688.101/0001-10</t>
  </si>
  <si>
    <t>Rua Albertina Mileli Pires, 145 – Centro -Atibaia/SP</t>
  </si>
  <si>
    <t>084/10 – Escola Nota 10 – Proc.9.055/10</t>
  </si>
  <si>
    <t>A.P.M. Do C.E.I. Prof. Aracy Salles Pereira – CNPJ 03.381.913/0001-93</t>
  </si>
  <si>
    <t>Praça Anchieta, 81 – Jd. Cerejeiras/ Atibaia/SP</t>
  </si>
  <si>
    <t>085/10 – Escola Nota 10 – Proc. 9.065/10</t>
  </si>
  <si>
    <t>A.P.M. Da E.M.E.F. Professor Pedro de Alcantara Santos Silva – CNPJ 54.145.511/0001-20</t>
  </si>
  <si>
    <t>Estrada do Roncador, 120 – Chácaras Brasil – Atibaia/SP</t>
  </si>
  <si>
    <t>086/10 – Escola Nota 10 – Proc.9.078/10</t>
  </si>
  <si>
    <t>A.P.M. Da Creche Municipal Professora Judith Graciano – CNPJ 01.069.941/0001-44</t>
  </si>
  <si>
    <t>Rua João Umbelino, 16 – Jd. Alvinópolis – Atibaia/SP</t>
  </si>
  <si>
    <t>087/10 – Escola Nota 10 – Proc.9.075/10</t>
  </si>
  <si>
    <t>A.P.M. Da E.M.E.F. Prefeito Walter Engracia de Oliveira – CNPJ 67.991.141/0001-94</t>
  </si>
  <si>
    <t>Rua Carlos Rado Paternost, 67 – Caetetuba – Atibaia/SP</t>
  </si>
  <si>
    <t>088/10 – Escola Nota 10 – Proc.9.071/10</t>
  </si>
  <si>
    <t>APM da EMEF Professora Serafina de Luca Cherfen – CNPJ 01.240.868/0001-21</t>
  </si>
  <si>
    <t>Rua Marechal Rondon, s/nº – Recreio Estoril – Atibaia/SP</t>
  </si>
  <si>
    <t>089/10 – Escola Nota 10 – Proc.9.051/10</t>
  </si>
  <si>
    <t>A.P.M. Do C.E.I. Diretora Zilda Aparecida Silveira – CNPJ 01.993.168/0001-08</t>
  </si>
  <si>
    <t>Rua Bela Vista, 79 – Jd. Imperial – Atibaia/SP</t>
  </si>
  <si>
    <t>090/10 – Escola Nota 10 – Proc.9.067/10</t>
  </si>
  <si>
    <t>APM da EMEI Professora Rosa Stavale Garcia – CNPJ 01.743.609/0001-13</t>
  </si>
  <si>
    <t>Rua Dulcidio Camargo Gonçalves, s/nº – Bº do Tanque -Atibaia/SP</t>
  </si>
  <si>
    <t>091/10 – Escola Nota 10 – Proc.9.052/10</t>
  </si>
  <si>
    <t>APM da EMEI Diretora Eleonor de Barros – CNPJ 00.716.885/0001-20</t>
  </si>
  <si>
    <t>Rua Vereador Pedro Tacco, 148 – Pq. Jerônimo de Camargo, Atibaia/SP</t>
  </si>
  <si>
    <t>092/10 – Escola Nota 10 – Proc.9.062/10</t>
  </si>
  <si>
    <t>APM da EMEIF Felipe Patacho Callegari – CNPJ 86.872.884/0001-90</t>
  </si>
  <si>
    <t>Rua Tókio, s/nº – Jd. Imperial – Atibaia/SP</t>
  </si>
  <si>
    <t>093/10 – Escola Nota 10 – Proc.9.058/10</t>
  </si>
  <si>
    <t>Associação P Mestres da EMEI Prof Maria de Paula Posso – CNPJ 00.539.711/0001-39</t>
  </si>
  <si>
    <t>Rua Antonio da Cunha Leite, s/nº – Bairro do Portão – Atibaia/SP</t>
  </si>
  <si>
    <t>094/10 – Escola Nota 10 – Proc.9.053/10</t>
  </si>
  <si>
    <t>APM EMEI Prof Licinio Carpinelli – CNPJ 73.861.320/0001-00</t>
  </si>
  <si>
    <t>Rua Fernão Dias, 471 – Caetetuba – Atibaia/SP</t>
  </si>
  <si>
    <t>095/10 – Cultura – Proc.21.890/10</t>
  </si>
  <si>
    <t>Associação dos Pais e Amigos da Fanfarra Municipal de Atibaia – CNPJ 07.712.462/0001-80</t>
  </si>
  <si>
    <t>Av. Nove de Julho, 185 – Centro – Atibaia/SP</t>
  </si>
  <si>
    <t>Execução do Projeto Musica e Cidadania, visando a participação da Fanfarra Municipal de Atibaia no Campeonato Mundial de Bandas/2.010</t>
  </si>
  <si>
    <t>096/10 – Educação – Proc.22.222/10</t>
  </si>
  <si>
    <t>R. Alvaro Correa Lima, 97 – Centro – Atibaia/SP</t>
  </si>
  <si>
    <t>097/10 – Educação – Proc.22.221/10</t>
  </si>
  <si>
    <t>Execução do Projeto Vem ser, visando o atendimento a 140 crianças e adolescentes da rede municipal de ensino.</t>
  </si>
  <si>
    <t>098/10 – SADS Proc. 22.320/10</t>
  </si>
  <si>
    <t>Novo Acolher  - CNPJ 07.732.101/0001-04</t>
  </si>
  <si>
    <t>01 - 44.504,00</t>
  </si>
  <si>
    <t>Abrigamento de até 20 crianças</t>
  </si>
  <si>
    <t>01 - 14.504,00</t>
  </si>
  <si>
    <t>05 -  29.500,00</t>
  </si>
  <si>
    <t xml:space="preserve">05 – 14.500,00 </t>
  </si>
  <si>
    <t>1ºTermo Aditivo ao Conv.095/2010 – Cultura</t>
  </si>
  <si>
    <t>Transferência de recursos financeiros adicionais à Conveniada para dar continuidade ao objeto do Conv. 095/2.010 – CULTURA</t>
  </si>
  <si>
    <t>VALOR REPASSADO NO EXERCÍCIO ATÉ 31/07/2010</t>
  </si>
  <si>
    <t>01 - 33.460,00</t>
  </si>
  <si>
    <t>05 - 34.020,00</t>
  </si>
  <si>
    <t>01 - 53.700,00</t>
  </si>
  <si>
    <t>05 - 29.500,00</t>
  </si>
  <si>
    <t>05 - 19.700,00</t>
  </si>
  <si>
    <t>01 - 53.100,00</t>
  </si>
  <si>
    <t>05 - 19.300,00</t>
  </si>
  <si>
    <t>01 - 14.000,00</t>
  </si>
  <si>
    <t>05 - 24.870,00</t>
  </si>
  <si>
    <t>05 - 10.870,00</t>
  </si>
  <si>
    <t>01 - 20.504,00</t>
  </si>
  <si>
    <t xml:space="preserve">05 – 17.500,00 </t>
  </si>
  <si>
    <t>VALOR REPASSADO NO EXERCÍCIO ATÉ 31/08/2010</t>
  </si>
  <si>
    <t>VALOR REPASSADO NO EXERCÍCIO ATÉ 30/09/2010</t>
  </si>
  <si>
    <t>Assoc.Serra do Itapet. ,Mov .p/biodiv.e org.dos set.ecol – CNPJ 07.291.769.0001-55</t>
  </si>
  <si>
    <t>Pró Saúde Associação Beneficente de Assistência Social – CNPJ 24.232.886/0001-67</t>
  </si>
  <si>
    <t>Rua Coronel Juvênio, 498 – Distrito de Agulha –Fernando Prestes – SP</t>
  </si>
  <si>
    <t>Prorrogação de Prazo do Contrato de Gestão nº 223/06, por mais 12 meses, com início em 21/12/09</t>
  </si>
  <si>
    <t>Execução do Projeto Música e Cidadania</t>
  </si>
  <si>
    <t>Executar o Projeto Aprendendo com a Diversidade, que visa a inclusão da pessoa com deficiência intelectual no mercado de trabalho com recursos municipais de R$ 50.060,00</t>
  </si>
  <si>
    <t>Executar o Projeto Aprendendo com a Diversidade, que visa a inclusão da pessoa com deficiência intelectual no mercado de trabalho com recursos federais de R$ 34.020,00</t>
  </si>
  <si>
    <t>Abrigar crianças do sexo masculino entre 06 e 12 anos com recursos municipais de R$ 80.500,00</t>
  </si>
  <si>
    <t>Abrigar crianças do sexo masculino entre 06 e 12 anos com recursos federais de R$ 29.500,00</t>
  </si>
  <si>
    <t>Execução do Programa Social Especial de Alta Complexidade, Abrigo para Meninas com recursos municipais de R$ 80.500,00</t>
  </si>
  <si>
    <t>Execução do Programa Social Especial de Alta Complexidade, Abrigo para Meninas com recursos federais no valor de R$ 29.500,00</t>
  </si>
  <si>
    <t>Associação de Difusão Cultural de Atibaia – CNPJ 54.676.184/0001-33</t>
  </si>
  <si>
    <t>Rua Adolfo André, 2.080 – Vila Netto – Atibaia – SP</t>
  </si>
  <si>
    <t>Prorrogação de Prazo do Contrato de Gestão nº 140/08 por mais 12 meses, com início em 24/02/2010</t>
  </si>
  <si>
    <t>X</t>
  </si>
  <si>
    <t>Execução do Projeto Centro de Apoio a Criança – CAC com recursos municipais de R$ 80.500,00</t>
  </si>
  <si>
    <t>Execução do Projeto Centro de Apoio a Criança – CAC com recursos federais de R$ 29.500,00</t>
  </si>
  <si>
    <t>056/10 – SADS – Proc.13.689/10</t>
  </si>
  <si>
    <t>Programa Família Acolhedora, com objetivo de garantir o acolhimento de crianças e adolescentes que estejam em situação de vulnerabilidade social e pessoal com recursos municipais no valor de R$ 30.000,00</t>
  </si>
  <si>
    <t>Programa Família Acolhedora, com objetivo de garantir o acolhimento de crianças e adolescentes que estejam em situação de vulnerabilidade social e pessoal com recursos federais no valor de R$ 24.870,00</t>
  </si>
  <si>
    <t>Rua Pedro Cunha, n°88 – Vila Santista Atibaia/ SP</t>
  </si>
  <si>
    <t>Abrigamento de até 20 crianças com recursos municipais – R$ 44.504,00</t>
  </si>
  <si>
    <t>Abrigamento de até 20 crianças com recursos federais – R$ 29.500,00</t>
  </si>
  <si>
    <t>099/10 – SADS/OP Proc. 26.769/10</t>
  </si>
  <si>
    <t>100/10 – SADS Proc.26.445/10</t>
  </si>
  <si>
    <t>Desenvolvimento do Projeto Apiando o Programa Bolsa Família.</t>
  </si>
  <si>
    <t>101/10 – SADS Proc. 26.447/10</t>
  </si>
  <si>
    <t>Acompanhamento das Famílias das Crianças e Adolescentes em Acolhimento Institucional.</t>
  </si>
  <si>
    <t>102/10 – SADS/OP  Proc.28.334/10</t>
  </si>
  <si>
    <t>Realizar cursos de capacitação de profissional.</t>
  </si>
  <si>
    <t>01/06/2009 até 30/04/2010</t>
  </si>
  <si>
    <t>001/2010 – SAÚDE Proc.2.026/00, TA 001/10 e TA 002/10</t>
  </si>
  <si>
    <t>Desenvolvimento de Ações e Serviços Assistenciais Integral à Saúde da Comunidade</t>
  </si>
  <si>
    <t>002/2010 – EDUCAÇÃO – Proc. 647/10 e T A  01/2010</t>
  </si>
  <si>
    <t>007/2010 – Creche Comunitária e TA 001/10 -  Proc.2.157/10</t>
  </si>
  <si>
    <t>Atendimento de até 215 crianças na faixa etária de 02 a 05 anos.</t>
  </si>
  <si>
    <t>021/2010- EDUCAÇÃO/ PAE – Proc.3.734/10 e T A  01/2010</t>
  </si>
  <si>
    <t>Execução do Projeto Crescendo, que visa atender famílias carentes moradoras no  Bº Guaxinduva e imediações.</t>
  </si>
  <si>
    <t>Oferecer Cursos de capacitação e o aprimoramento técnico profissional da população de baixa renda</t>
  </si>
  <si>
    <t>045/10- EDUCAÇÃO/PAE- Proc.8.450/10 e T A  001/10</t>
  </si>
  <si>
    <t>Execução do Projeto Casa Amiga, que visa atender deficientes intelectuais.</t>
  </si>
  <si>
    <t>049/10 – SADS – Proc.5.790/10 e T A 001/10</t>
  </si>
  <si>
    <t>057/10- SADS – Proc. 13.684/10</t>
  </si>
  <si>
    <t>APM da EMEF Professora Maria José Cintra dos Santos – CNPJ.06.203.439/0001-06</t>
  </si>
  <si>
    <t>APM da EMEIF Dr. José Aparecido Ferreira Franco – CNPJ.04.948.678/0001-51</t>
  </si>
  <si>
    <t>095/10 – Cultura – Proc.21.890/10 e tá 001/2010</t>
  </si>
  <si>
    <t>Execução do Projeto Incluir e Libras</t>
  </si>
  <si>
    <t>103/210 – Esportes Proc.33.322/10</t>
  </si>
  <si>
    <t>Associação Beneficente Evangélica da Região de Atibaia – CNPJ 08.030.721/0001-56</t>
  </si>
  <si>
    <t>Rua Adolfo André – 148 – Centro – Atibaia/SP</t>
  </si>
  <si>
    <t>Execução do Projeto Esportes, Lazer e Cidadania, visando atender crianças, adolescentes, jovens e adultos portadores de deficiência no Município de Atibaia</t>
  </si>
  <si>
    <t>104/2010-Educação Proc. 32.823/10</t>
  </si>
  <si>
    <t>Executar o Projeto Curumim na Escola, visando atividades de alfabetização e reforço escolar via arte educação.</t>
  </si>
  <si>
    <t>105/2010-Creche Comunitária – Proc.34.452/10</t>
  </si>
  <si>
    <t>Associação de Moradores e Amigos do Bairro Laranjal – CNPJ 07.437.425/0001-01</t>
  </si>
  <si>
    <t>Estrada do Laranjal, s/nº – Sta. Maria do Laranjal – Atibaia/SP</t>
  </si>
  <si>
    <t>Atendimento de até 25 (vinte e cinco) crianças, na faixa etária de 01 ano e meio a 03 anos e 11 meses de idade.</t>
  </si>
  <si>
    <t>VALOR REPASSADO NO EXERCÍCIO ATÉ 31/10/2010</t>
  </si>
  <si>
    <t>313/09 - Proc. 15.688/09</t>
  </si>
  <si>
    <t>103/2010 – Esportes Proc.33.322/10</t>
  </si>
  <si>
    <t>VALOR REPASSADO NO EXERCÍCIO ATÉ 30/11/2010</t>
  </si>
  <si>
    <t>001/2010 – SAÚDE Proc.2.026/10, TA 001/10 e TA 002/10</t>
  </si>
  <si>
    <t xml:space="preserve">030/2010 – CMAS – Proc. 2.379/10 e 1º T.A. </t>
  </si>
  <si>
    <t>098/10 – SADS Proc. 22.320/10 e 1º T.A.</t>
  </si>
  <si>
    <t xml:space="preserve">Abrigamento de até 20 crianças com recursos municipais </t>
  </si>
  <si>
    <t xml:space="preserve">Abrigamento de até 20 crianças com recursos federais </t>
  </si>
  <si>
    <t>106/2010 – Esportes – Proc.26.601/10</t>
  </si>
  <si>
    <t xml:space="preserve">Liga Atibaense de Futebol – CNPJ 50.102.185/0001-13 </t>
  </si>
  <si>
    <t>Praça Brasília, 46 – Alvinópolis - Atibaia/SP</t>
  </si>
  <si>
    <t>Realização de Campeonatos de Futebol</t>
  </si>
  <si>
    <t>VALOR REPASSADO NO EXERCÍCIO ATÉ 31/12/2010</t>
  </si>
  <si>
    <t>050/10 - Proc. 3.936/08</t>
  </si>
  <si>
    <t>313/09 - |Proc. 15.688/09</t>
  </si>
  <si>
    <t>Atibaia, 31 de Maio de 2010</t>
  </si>
  <si>
    <t>Atibaia, 30 de Junho de 2010</t>
  </si>
  <si>
    <t>Atibaia, 31 de Julho de 2010</t>
  </si>
  <si>
    <t>Atibaia, 31 de Agosto de 2010</t>
  </si>
  <si>
    <t>Atibaia, 30 de Setembro de 2010</t>
  </si>
  <si>
    <t>Atibaia, 31 de Outubro de 2010</t>
  </si>
  <si>
    <t>Atibaia, 30 de Novembro de 2010</t>
  </si>
  <si>
    <t>Atibaia, 31 de Dezembro de 2010</t>
  </si>
  <si>
    <t>01 – 21.010,00    05 - 11.340,00</t>
  </si>
  <si>
    <t>01 – 33.600,00    05 –12.350,00</t>
  </si>
  <si>
    <t>01 – 33.600,00    05 – 12.350,00</t>
  </si>
  <si>
    <t>01 – 32.550,00    05 – 11.650,00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</si>
</sst>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#,#00"/>
    <numFmt numFmtId="166" formatCode="mm/yy"/>
    <numFmt numFmtId="167" formatCode="#,##0.00;\-#,##0.00"/>
    <numFmt numFmtId="168" formatCode="#,###.00;[Red]\-#,###.00"/>
    <numFmt numFmtId="169" formatCode="dd/mm/yy"/>
    <numFmt numFmtId="170" formatCode="d&quot;  &quot;mmmm&quot;, &quot;yyyy"/>
    <numFmt numFmtId="171" formatCode="#,##0.00;[Red]#,##0.00"/>
    <numFmt numFmtId="172" formatCode="[$R$-416]\ #,##0.00;[Red]\-[$R$-416]\ #,##0.00"/>
  </numFmts>
  <fonts count="55"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 indent="1"/>
    </xf>
    <xf numFmtId="14" fontId="29" fillId="0" borderId="12" xfId="0" applyNumberFormat="1" applyFont="1" applyFill="1" applyBorder="1" applyAlignment="1">
      <alignment horizontal="center" vertical="center"/>
    </xf>
    <xf numFmtId="39" fontId="27" fillId="0" borderId="12" xfId="53" applyNumberFormat="1" applyFont="1" applyFill="1" applyBorder="1" applyAlignment="1">
      <alignment horizontal="right" vertical="center"/>
    </xf>
    <xf numFmtId="164" fontId="29" fillId="0" borderId="12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 indent="1"/>
    </xf>
    <xf numFmtId="14" fontId="27" fillId="0" borderId="13" xfId="0" applyNumberFormat="1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 wrapText="1"/>
    </xf>
    <xf numFmtId="39" fontId="27" fillId="0" borderId="13" xfId="53" applyNumberFormat="1" applyFont="1" applyBorder="1" applyAlignment="1">
      <alignment horizontal="right" vertical="center"/>
    </xf>
    <xf numFmtId="165" fontId="27" fillId="0" borderId="13" xfId="0" applyNumberFormat="1" applyFont="1" applyBorder="1" applyAlignment="1">
      <alignment horizontal="center" vertical="center"/>
    </xf>
    <xf numFmtId="166" fontId="27" fillId="0" borderId="13" xfId="0" applyNumberFormat="1" applyFont="1" applyBorder="1" applyAlignment="1">
      <alignment horizontal="left" vertical="center" wrapText="1" indent="1"/>
    </xf>
    <xf numFmtId="164" fontId="27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 indent="1"/>
    </xf>
    <xf numFmtId="14" fontId="29" fillId="0" borderId="13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 wrapText="1" inden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 indent="1"/>
    </xf>
    <xf numFmtId="39" fontId="27" fillId="0" borderId="13" xfId="53" applyNumberFormat="1" applyFont="1" applyFill="1" applyBorder="1" applyAlignment="1">
      <alignment horizontal="right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39" fontId="27" fillId="0" borderId="13" xfId="53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 indent="1"/>
    </xf>
    <xf numFmtId="14" fontId="27" fillId="0" borderId="13" xfId="0" applyNumberFormat="1" applyFont="1" applyFill="1" applyBorder="1" applyAlignment="1">
      <alignment horizontal="center" vertical="center" wrapText="1"/>
    </xf>
    <xf numFmtId="39" fontId="27" fillId="0" borderId="13" xfId="53" applyNumberFormat="1" applyFont="1" applyFill="1" applyBorder="1" applyAlignment="1">
      <alignment horizontal="right" vertical="center" wrapText="1"/>
    </xf>
    <xf numFmtId="14" fontId="27" fillId="33" borderId="13" xfId="0" applyNumberFormat="1" applyFont="1" applyFill="1" applyBorder="1" applyAlignment="1">
      <alignment horizontal="center" vertical="center" wrapText="1"/>
    </xf>
    <xf numFmtId="14" fontId="27" fillId="33" borderId="13" xfId="0" applyNumberFormat="1" applyFont="1" applyFill="1" applyBorder="1" applyAlignment="1">
      <alignment horizontal="center" vertical="center"/>
    </xf>
    <xf numFmtId="39" fontId="27" fillId="33" borderId="13" xfId="53" applyNumberFormat="1" applyFont="1" applyFill="1" applyBorder="1" applyAlignment="1">
      <alignment horizontal="right" vertical="center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horizontal="left" vertical="center" wrapText="1" indent="1"/>
    </xf>
    <xf numFmtId="14" fontId="27" fillId="0" borderId="14" xfId="0" applyNumberFormat="1" applyFont="1" applyBorder="1" applyAlignment="1">
      <alignment horizontal="center" vertical="center"/>
    </xf>
    <xf numFmtId="39" fontId="27" fillId="0" borderId="14" xfId="53" applyNumberFormat="1" applyFont="1" applyBorder="1" applyAlignment="1">
      <alignment horizontal="right" vertical="center"/>
    </xf>
    <xf numFmtId="49" fontId="27" fillId="0" borderId="14" xfId="0" applyNumberFormat="1" applyFont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vertical="center"/>
    </xf>
    <xf numFmtId="164" fontId="27" fillId="0" borderId="12" xfId="0" applyNumberFormat="1" applyFont="1" applyFill="1" applyBorder="1" applyAlignment="1">
      <alignment horizontal="center" vertical="center"/>
    </xf>
    <xf numFmtId="4" fontId="27" fillId="0" borderId="13" xfId="0" applyNumberFormat="1" applyFont="1" applyBorder="1" applyAlignment="1">
      <alignment horizontal="right" vertical="center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13" xfId="0" applyNumberFormat="1" applyFont="1" applyBorder="1" applyAlignment="1">
      <alignment horizontal="right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right" vertical="center" wrapText="1"/>
    </xf>
    <xf numFmtId="4" fontId="27" fillId="33" borderId="13" xfId="0" applyNumberFormat="1" applyFont="1" applyFill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 wrapText="1" indent="1"/>
    </xf>
    <xf numFmtId="4" fontId="27" fillId="0" borderId="12" xfId="0" applyNumberFormat="1" applyFont="1" applyFill="1" applyBorder="1" applyAlignment="1">
      <alignment horizontal="right" vertical="center" indent="1"/>
    </xf>
    <xf numFmtId="4" fontId="27" fillId="0" borderId="13" xfId="0" applyNumberFormat="1" applyFont="1" applyBorder="1" applyAlignment="1">
      <alignment horizontal="right" vertical="center" indent="1"/>
    </xf>
    <xf numFmtId="4" fontId="27" fillId="0" borderId="13" xfId="0" applyNumberFormat="1" applyFont="1" applyFill="1" applyBorder="1" applyAlignment="1">
      <alignment horizontal="right" vertical="center" indent="1"/>
    </xf>
    <xf numFmtId="4" fontId="27" fillId="0" borderId="13" xfId="0" applyNumberFormat="1" applyFont="1" applyBorder="1" applyAlignment="1">
      <alignment horizontal="right" vertical="center" wrapText="1" indent="1"/>
    </xf>
    <xf numFmtId="4" fontId="27" fillId="0" borderId="13" xfId="0" applyNumberFormat="1" applyFont="1" applyFill="1" applyBorder="1" applyAlignment="1">
      <alignment horizontal="right" vertical="center" wrapText="1" indent="1"/>
    </xf>
    <xf numFmtId="14" fontId="27" fillId="0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right" vertical="center" indent="1"/>
    </xf>
    <xf numFmtId="4" fontId="27" fillId="33" borderId="13" xfId="0" applyNumberFormat="1" applyFont="1" applyFill="1" applyBorder="1" applyAlignment="1">
      <alignment horizontal="right" vertical="center" indent="1"/>
    </xf>
    <xf numFmtId="14" fontId="27" fillId="0" borderId="13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right" vertical="center" wrapText="1" indent="1"/>
    </xf>
    <xf numFmtId="4" fontId="27" fillId="0" borderId="14" xfId="0" applyNumberFormat="1" applyFont="1" applyBorder="1" applyAlignment="1">
      <alignment horizontal="right" vertical="center" indent="1"/>
    </xf>
    <xf numFmtId="164" fontId="27" fillId="0" borderId="12" xfId="0" applyNumberFormat="1" applyFont="1" applyFill="1" applyBorder="1" applyAlignment="1">
      <alignment horizontal="right" vertical="center" indent="2"/>
    </xf>
    <xf numFmtId="165" fontId="27" fillId="0" borderId="13" xfId="0" applyNumberFormat="1" applyFont="1" applyBorder="1" applyAlignment="1">
      <alignment horizontal="right" vertical="center" indent="2"/>
    </xf>
    <xf numFmtId="164" fontId="27" fillId="0" borderId="13" xfId="0" applyNumberFormat="1" applyFont="1" applyBorder="1" applyAlignment="1">
      <alignment horizontal="right" vertical="center" indent="2"/>
    </xf>
    <xf numFmtId="49" fontId="27" fillId="0" borderId="13" xfId="0" applyNumberFormat="1" applyFont="1" applyBorder="1" applyAlignment="1">
      <alignment horizontal="right" vertical="center" wrapText="1" indent="2"/>
    </xf>
    <xf numFmtId="49" fontId="27" fillId="0" borderId="13" xfId="0" applyNumberFormat="1" applyFont="1" applyBorder="1" applyAlignment="1">
      <alignment horizontal="right" vertical="center" indent="2"/>
    </xf>
    <xf numFmtId="49" fontId="27" fillId="0" borderId="13" xfId="0" applyNumberFormat="1" applyFont="1" applyFill="1" applyBorder="1" applyAlignment="1">
      <alignment horizontal="right" vertical="center" wrapText="1" indent="2"/>
    </xf>
    <xf numFmtId="49" fontId="27" fillId="33" borderId="13" xfId="0" applyNumberFormat="1" applyFont="1" applyFill="1" applyBorder="1" applyAlignment="1">
      <alignment horizontal="right" vertical="center" wrapText="1" indent="2"/>
    </xf>
    <xf numFmtId="1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 vertical="center" indent="1"/>
    </xf>
    <xf numFmtId="14" fontId="27" fillId="0" borderId="12" xfId="0" applyNumberFormat="1" applyFont="1" applyFill="1" applyBorder="1" applyAlignment="1">
      <alignment horizontal="right" vertical="center" wrapText="1" indent="1"/>
    </xf>
    <xf numFmtId="14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right" vertical="center" wrapText="1" indent="1"/>
    </xf>
    <xf numFmtId="164" fontId="27" fillId="0" borderId="12" xfId="0" applyNumberFormat="1" applyFont="1" applyFill="1" applyBorder="1" applyAlignment="1">
      <alignment horizontal="center" vertical="center" wrapText="1"/>
    </xf>
    <xf numFmtId="43" fontId="27" fillId="0" borderId="15" xfId="0" applyNumberFormat="1" applyFont="1" applyBorder="1" applyAlignment="1">
      <alignment horizontal="right" vertical="center" wrapText="1" indent="1"/>
    </xf>
    <xf numFmtId="14" fontId="27" fillId="0" borderId="13" xfId="0" applyNumberFormat="1" applyFont="1" applyBorder="1" applyAlignment="1">
      <alignment horizontal="right" vertical="center" wrapText="1" indent="1"/>
    </xf>
    <xf numFmtId="165" fontId="27" fillId="0" borderId="13" xfId="0" applyNumberFormat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right" vertical="center" wrapText="1" indent="1"/>
    </xf>
    <xf numFmtId="164" fontId="27" fillId="0" borderId="13" xfId="0" applyNumberFormat="1" applyFont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right" vertical="center" wrapText="1" indent="1"/>
    </xf>
    <xf numFmtId="43" fontId="27" fillId="0" borderId="16" xfId="0" applyNumberFormat="1" applyFont="1" applyFill="1" applyBorder="1" applyAlignment="1">
      <alignment horizontal="right" vertical="center" wrapText="1" indent="1"/>
    </xf>
    <xf numFmtId="14" fontId="27" fillId="0" borderId="13" xfId="0" applyNumberFormat="1" applyFont="1" applyFill="1" applyBorder="1" applyAlignment="1">
      <alignment horizontal="right" vertical="center" wrapText="1" indent="1"/>
    </xf>
    <xf numFmtId="14" fontId="27" fillId="33" borderId="13" xfId="0" applyNumberFormat="1" applyFont="1" applyFill="1" applyBorder="1" applyAlignment="1">
      <alignment horizontal="right" vertical="center" wrapText="1" indent="1"/>
    </xf>
    <xf numFmtId="4" fontId="27" fillId="33" borderId="13" xfId="0" applyNumberFormat="1" applyFont="1" applyFill="1" applyBorder="1" applyAlignment="1">
      <alignment horizontal="right" vertical="center" wrapText="1" indent="1"/>
    </xf>
    <xf numFmtId="43" fontId="27" fillId="33" borderId="16" xfId="0" applyNumberFormat="1" applyFont="1" applyFill="1" applyBorder="1" applyAlignment="1">
      <alignment horizontal="right" vertical="center" wrapText="1" indent="1"/>
    </xf>
    <xf numFmtId="14" fontId="27" fillId="0" borderId="13" xfId="0" applyNumberFormat="1" applyFont="1" applyBorder="1" applyAlignment="1">
      <alignment horizontal="right" vertical="center" wrapText="1" indent="1"/>
    </xf>
    <xf numFmtId="14" fontId="27" fillId="0" borderId="14" xfId="0" applyNumberFormat="1" applyFont="1" applyBorder="1" applyAlignment="1">
      <alignment horizontal="right" vertical="center" wrapText="1" indent="1"/>
    </xf>
    <xf numFmtId="14" fontId="27" fillId="0" borderId="14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right" vertical="center" wrapText="1" indent="1"/>
    </xf>
    <xf numFmtId="43" fontId="27" fillId="0" borderId="17" xfId="0" applyNumberFormat="1" applyFont="1" applyBorder="1" applyAlignment="1">
      <alignment horizontal="right" vertical="center" wrapText="1" indent="1"/>
    </xf>
    <xf numFmtId="43" fontId="27" fillId="0" borderId="12" xfId="0" applyNumberFormat="1" applyFont="1" applyFill="1" applyBorder="1" applyAlignment="1">
      <alignment horizontal="right" vertical="center"/>
    </xf>
    <xf numFmtId="43" fontId="27" fillId="0" borderId="15" xfId="0" applyNumberFormat="1" applyFont="1" applyBorder="1" applyAlignment="1">
      <alignment horizontal="right" vertical="center"/>
    </xf>
    <xf numFmtId="43" fontId="27" fillId="0" borderId="13" xfId="0" applyNumberFormat="1" applyFont="1" applyBorder="1" applyAlignment="1">
      <alignment horizontal="right" vertical="center"/>
    </xf>
    <xf numFmtId="43" fontId="27" fillId="0" borderId="16" xfId="0" applyNumberFormat="1" applyFont="1" applyBorder="1" applyAlignment="1">
      <alignment horizontal="right" vertical="center"/>
    </xf>
    <xf numFmtId="43" fontId="27" fillId="0" borderId="13" xfId="0" applyNumberFormat="1" applyFont="1" applyFill="1" applyBorder="1" applyAlignment="1">
      <alignment horizontal="right" vertical="center"/>
    </xf>
    <xf numFmtId="49" fontId="27" fillId="0" borderId="13" xfId="0" applyNumberFormat="1" applyFont="1" applyBorder="1" applyAlignment="1">
      <alignment horizontal="left" vertical="center" wrapText="1" indent="1"/>
    </xf>
    <xf numFmtId="43" fontId="27" fillId="0" borderId="13" xfId="0" applyNumberFormat="1" applyFont="1" applyBorder="1" applyAlignment="1">
      <alignment horizontal="right" vertical="center" wrapText="1"/>
    </xf>
    <xf numFmtId="43" fontId="27" fillId="0" borderId="13" xfId="0" applyNumberFormat="1" applyFont="1" applyFill="1" applyBorder="1" applyAlignment="1">
      <alignment horizontal="right" vertical="center" wrapText="1"/>
    </xf>
    <xf numFmtId="43" fontId="27" fillId="0" borderId="16" xfId="0" applyNumberFormat="1" applyFont="1" applyFill="1" applyBorder="1" applyAlignment="1">
      <alignment horizontal="right" vertical="center"/>
    </xf>
    <xf numFmtId="43" fontId="27" fillId="0" borderId="13" xfId="0" applyNumberFormat="1" applyFont="1" applyBorder="1" applyAlignment="1">
      <alignment horizontal="right" vertical="center"/>
    </xf>
    <xf numFmtId="43" fontId="27" fillId="33" borderId="13" xfId="0" applyNumberFormat="1" applyFont="1" applyFill="1" applyBorder="1" applyAlignment="1">
      <alignment horizontal="right" vertical="center"/>
    </xf>
    <xf numFmtId="43" fontId="27" fillId="33" borderId="16" xfId="0" applyNumberFormat="1" applyFont="1" applyFill="1" applyBorder="1" applyAlignment="1">
      <alignment horizontal="right" vertical="center"/>
    </xf>
    <xf numFmtId="43" fontId="27" fillId="0" borderId="13" xfId="0" applyNumberFormat="1" applyFont="1" applyBorder="1" applyAlignment="1">
      <alignment horizontal="right" vertical="center" wrapText="1"/>
    </xf>
    <xf numFmtId="43" fontId="27" fillId="0" borderId="16" xfId="0" applyNumberFormat="1" applyFont="1" applyBorder="1" applyAlignment="1">
      <alignment horizontal="right" vertical="center" wrapText="1"/>
    </xf>
    <xf numFmtId="43" fontId="27" fillId="0" borderId="14" xfId="0" applyNumberFormat="1" applyFont="1" applyBorder="1" applyAlignment="1">
      <alignment horizontal="right" vertical="center"/>
    </xf>
    <xf numFmtId="43" fontId="27" fillId="0" borderId="17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43" fontId="27" fillId="0" borderId="15" xfId="0" applyNumberFormat="1" applyFont="1" applyBorder="1" applyAlignment="1">
      <alignment horizontal="right" vertical="center" indent="1"/>
    </xf>
    <xf numFmtId="43" fontId="27" fillId="0" borderId="16" xfId="0" applyNumberFormat="1" applyFont="1" applyBorder="1" applyAlignment="1">
      <alignment horizontal="right" vertical="center" indent="1"/>
    </xf>
    <xf numFmtId="43" fontId="27" fillId="0" borderId="16" xfId="0" applyNumberFormat="1" applyFont="1" applyFill="1" applyBorder="1" applyAlignment="1">
      <alignment horizontal="right" vertical="center" indent="1"/>
    </xf>
    <xf numFmtId="43" fontId="27" fillId="33" borderId="16" xfId="0" applyNumberFormat="1" applyFont="1" applyFill="1" applyBorder="1" applyAlignment="1">
      <alignment horizontal="right" vertical="center" indent="1"/>
    </xf>
    <xf numFmtId="43" fontId="27" fillId="0" borderId="17" xfId="0" applyNumberFormat="1" applyFont="1" applyBorder="1" applyAlignment="1">
      <alignment horizontal="right" vertical="center" indent="1"/>
    </xf>
    <xf numFmtId="43" fontId="27" fillId="0" borderId="15" xfId="0" applyNumberFormat="1" applyFont="1" applyFill="1" applyBorder="1" applyAlignment="1">
      <alignment horizontal="right" vertical="center" indent="2"/>
    </xf>
    <xf numFmtId="43" fontId="27" fillId="0" borderId="16" xfId="0" applyNumberFormat="1" applyFont="1" applyBorder="1" applyAlignment="1">
      <alignment horizontal="right" vertical="center" indent="2"/>
    </xf>
    <xf numFmtId="43" fontId="27" fillId="0" borderId="16" xfId="0" applyNumberFormat="1" applyFont="1" applyFill="1" applyBorder="1" applyAlignment="1">
      <alignment horizontal="right" vertical="center" indent="2"/>
    </xf>
    <xf numFmtId="43" fontId="27" fillId="33" borderId="16" xfId="0" applyNumberFormat="1" applyFont="1" applyFill="1" applyBorder="1" applyAlignment="1">
      <alignment horizontal="right" vertical="center" indent="2"/>
    </xf>
    <xf numFmtId="43" fontId="27" fillId="0" borderId="17" xfId="0" applyNumberFormat="1" applyFont="1" applyBorder="1" applyAlignment="1">
      <alignment horizontal="right" vertical="center" indent="2"/>
    </xf>
    <xf numFmtId="43" fontId="27" fillId="0" borderId="16" xfId="0" applyNumberFormat="1" applyFont="1" applyBorder="1" applyAlignment="1">
      <alignment horizontal="center" vertical="center"/>
    </xf>
    <xf numFmtId="43" fontId="27" fillId="0" borderId="16" xfId="0" applyNumberFormat="1" applyFont="1" applyFill="1" applyBorder="1" applyAlignment="1">
      <alignment horizontal="center" vertical="center"/>
    </xf>
    <xf numFmtId="43" fontId="27" fillId="0" borderId="16" xfId="0" applyNumberFormat="1" applyFont="1" applyBorder="1" applyAlignment="1">
      <alignment horizontal="center" vertical="center" wrapText="1"/>
    </xf>
    <xf numFmtId="43" fontId="27" fillId="33" borderId="16" xfId="0" applyNumberFormat="1" applyFont="1" applyFill="1" applyBorder="1" applyAlignment="1">
      <alignment horizontal="center" vertical="center"/>
    </xf>
    <xf numFmtId="43" fontId="27" fillId="0" borderId="17" xfId="0" applyNumberFormat="1" applyFont="1" applyBorder="1" applyAlignment="1">
      <alignment horizontal="center" vertical="center"/>
    </xf>
    <xf numFmtId="43" fontId="27" fillId="0" borderId="15" xfId="53" applyNumberFormat="1" applyFont="1" applyFill="1" applyBorder="1" applyAlignment="1">
      <alignment horizontal="right" vertical="center" wrapText="1"/>
    </xf>
    <xf numFmtId="43" fontId="27" fillId="0" borderId="16" xfId="53" applyNumberFormat="1" applyFont="1" applyBorder="1" applyAlignment="1">
      <alignment horizontal="right" vertical="center" wrapText="1"/>
    </xf>
    <xf numFmtId="43" fontId="27" fillId="0" borderId="16" xfId="53" applyNumberFormat="1" applyFont="1" applyFill="1" applyBorder="1" applyAlignment="1">
      <alignment horizontal="right" vertical="center" wrapText="1"/>
    </xf>
    <xf numFmtId="43" fontId="27" fillId="33" borderId="16" xfId="53" applyNumberFormat="1" applyFont="1" applyFill="1" applyBorder="1" applyAlignment="1">
      <alignment horizontal="right" vertical="center" wrapText="1"/>
    </xf>
    <xf numFmtId="43" fontId="27" fillId="0" borderId="17" xfId="53" applyNumberFormat="1" applyFont="1" applyBorder="1" applyAlignment="1">
      <alignment horizontal="right" vertical="center" wrapText="1"/>
    </xf>
    <xf numFmtId="43" fontId="27" fillId="0" borderId="15" xfId="0" applyNumberFormat="1" applyFont="1" applyFill="1" applyBorder="1" applyAlignment="1">
      <alignment horizontal="right" vertical="center"/>
    </xf>
    <xf numFmtId="43" fontId="27" fillId="0" borderId="17" xfId="0" applyNumberFormat="1" applyFont="1" applyBorder="1" applyAlignment="1">
      <alignment horizontal="right" vertical="center" wrapText="1"/>
    </xf>
    <xf numFmtId="49" fontId="27" fillId="0" borderId="14" xfId="0" applyNumberFormat="1" applyFont="1" applyBorder="1" applyAlignment="1">
      <alignment horizontal="right" vertical="center" wrapText="1"/>
    </xf>
    <xf numFmtId="43" fontId="27" fillId="0" borderId="15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 indent="1"/>
    </xf>
    <xf numFmtId="0" fontId="27" fillId="0" borderId="20" xfId="0" applyFont="1" applyBorder="1" applyAlignment="1">
      <alignment horizontal="left" vertical="center" wrapText="1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showGridLines="0" tabSelected="1" zoomScaleSheetLayoutView="100" zoomScalePageLayoutView="0" workbookViewId="0" topLeftCell="A1">
      <selection activeCell="D9" sqref="D9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4.7109375" style="1" customWidth="1"/>
    <col min="8" max="8" width="35.7109375" style="0" customWidth="1"/>
    <col min="9" max="9" width="15.7109375" style="2" customWidth="1"/>
  </cols>
  <sheetData>
    <row r="1" spans="1:11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18"/>
      <c r="K1" s="118"/>
    </row>
    <row r="2" spans="1:11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19"/>
      <c r="K2" s="119"/>
    </row>
    <row r="3" spans="1:11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18"/>
      <c r="K3" s="118"/>
    </row>
    <row r="4" spans="1:11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0"/>
      <c r="K4" s="120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222</v>
      </c>
    </row>
    <row r="6" spans="1:9" s="6" customFormat="1" ht="49.5" customHeight="1" thickTop="1">
      <c r="A6" s="16" t="s">
        <v>12</v>
      </c>
      <c r="B6" s="16" t="s">
        <v>13</v>
      </c>
      <c r="C6" s="16" t="s">
        <v>14</v>
      </c>
      <c r="D6" s="17">
        <v>39657</v>
      </c>
      <c r="E6" s="17">
        <v>40420</v>
      </c>
      <c r="F6" s="18">
        <v>72000</v>
      </c>
      <c r="G6" s="19">
        <v>1</v>
      </c>
      <c r="H6" s="16" t="s">
        <v>15</v>
      </c>
      <c r="I6" s="139">
        <v>15000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23">
        <v>115100</v>
      </c>
      <c r="G7" s="24">
        <v>5</v>
      </c>
      <c r="H7" s="20" t="s">
        <v>20</v>
      </c>
      <c r="I7" s="140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24</v>
      </c>
      <c r="F8" s="23">
        <v>110013</v>
      </c>
      <c r="G8" s="26">
        <v>5</v>
      </c>
      <c r="H8" s="20" t="s">
        <v>25</v>
      </c>
      <c r="I8" s="140">
        <v>51612</v>
      </c>
    </row>
    <row r="9" spans="1:9" s="7" customFormat="1" ht="49.5" customHeight="1">
      <c r="A9" s="27" t="s">
        <v>26</v>
      </c>
      <c r="B9" s="27" t="s">
        <v>22</v>
      </c>
      <c r="C9" s="27" t="s">
        <v>23</v>
      </c>
      <c r="D9" s="28">
        <v>40141</v>
      </c>
      <c r="E9" s="28">
        <v>40543</v>
      </c>
      <c r="F9" s="23">
        <v>72000</v>
      </c>
      <c r="G9" s="29">
        <v>5</v>
      </c>
      <c r="H9" s="27" t="s">
        <v>27</v>
      </c>
      <c r="I9" s="140">
        <v>30000</v>
      </c>
    </row>
    <row r="10" spans="1:9" s="2" customFormat="1" ht="49.5" customHeight="1">
      <c r="A10" s="30" t="s">
        <v>28</v>
      </c>
      <c r="B10" s="20" t="s">
        <v>29</v>
      </c>
      <c r="C10" s="20" t="s">
        <v>30</v>
      </c>
      <c r="D10" s="21">
        <v>40192</v>
      </c>
      <c r="E10" s="21">
        <v>40543</v>
      </c>
      <c r="F10" s="23">
        <v>704000</v>
      </c>
      <c r="G10" s="31" t="s">
        <v>31</v>
      </c>
      <c r="H10" s="20" t="s">
        <v>32</v>
      </c>
      <c r="I10" s="140">
        <v>352000.04</v>
      </c>
    </row>
    <row r="11" spans="1:9" s="5" customFormat="1" ht="49.5" customHeight="1">
      <c r="A11" s="20" t="s">
        <v>33</v>
      </c>
      <c r="B11" s="20" t="s">
        <v>34</v>
      </c>
      <c r="C11" s="20" t="s">
        <v>35</v>
      </c>
      <c r="D11" s="21">
        <v>40182</v>
      </c>
      <c r="E11" s="21">
        <v>40543</v>
      </c>
      <c r="F11" s="23">
        <v>1820000</v>
      </c>
      <c r="G11" s="31" t="s">
        <v>31</v>
      </c>
      <c r="H11" s="20" t="s">
        <v>36</v>
      </c>
      <c r="I11" s="140">
        <v>610008.77</v>
      </c>
    </row>
    <row r="12" spans="1:9" s="5" customFormat="1" ht="49.5" customHeight="1">
      <c r="A12" s="20" t="s">
        <v>37</v>
      </c>
      <c r="B12" s="20" t="s">
        <v>38</v>
      </c>
      <c r="C12" s="20" t="s">
        <v>39</v>
      </c>
      <c r="D12" s="21">
        <v>40203</v>
      </c>
      <c r="E12" s="21">
        <v>40543</v>
      </c>
      <c r="F12" s="23"/>
      <c r="G12" s="31" t="s">
        <v>31</v>
      </c>
      <c r="H12" s="20" t="s">
        <v>40</v>
      </c>
      <c r="I12" s="140">
        <v>0</v>
      </c>
    </row>
    <row r="13" spans="1:9" s="5" customFormat="1" ht="49.5" customHeight="1">
      <c r="A13" s="20" t="s">
        <v>41</v>
      </c>
      <c r="B13" s="20" t="s">
        <v>42</v>
      </c>
      <c r="C13" s="20" t="s">
        <v>43</v>
      </c>
      <c r="D13" s="21">
        <v>40203</v>
      </c>
      <c r="E13" s="21">
        <v>40543</v>
      </c>
      <c r="F13" s="23">
        <v>192940.32</v>
      </c>
      <c r="G13" s="31" t="s">
        <v>31</v>
      </c>
      <c r="H13" s="20" t="s">
        <v>44</v>
      </c>
      <c r="I13" s="140">
        <v>80391.8</v>
      </c>
    </row>
    <row r="14" spans="1:9" s="5" customFormat="1" ht="49.5" customHeight="1">
      <c r="A14" s="20" t="s">
        <v>45</v>
      </c>
      <c r="B14" s="20" t="s">
        <v>22</v>
      </c>
      <c r="C14" s="20" t="s">
        <v>23</v>
      </c>
      <c r="D14" s="21">
        <v>40203</v>
      </c>
      <c r="E14" s="21">
        <v>40543</v>
      </c>
      <c r="F14" s="23">
        <f>44280+2700</f>
        <v>46980</v>
      </c>
      <c r="G14" s="31" t="s">
        <v>31</v>
      </c>
      <c r="H14" s="20" t="s">
        <v>46</v>
      </c>
      <c r="I14" s="140">
        <v>19050</v>
      </c>
    </row>
    <row r="15" spans="1:9" s="5" customFormat="1" ht="49.5" customHeight="1">
      <c r="A15" s="20" t="s">
        <v>47</v>
      </c>
      <c r="B15" s="20" t="s">
        <v>48</v>
      </c>
      <c r="C15" s="20" t="s">
        <v>49</v>
      </c>
      <c r="D15" s="21">
        <v>40203</v>
      </c>
      <c r="E15" s="21">
        <v>40543</v>
      </c>
      <c r="F15" s="23">
        <f>44280+2700</f>
        <v>46980</v>
      </c>
      <c r="G15" s="31" t="s">
        <v>31</v>
      </c>
      <c r="H15" s="20" t="s">
        <v>50</v>
      </c>
      <c r="I15" s="140">
        <v>19050</v>
      </c>
    </row>
    <row r="16" spans="1:9" s="5" customFormat="1" ht="49.5" customHeight="1">
      <c r="A16" s="20" t="s">
        <v>51</v>
      </c>
      <c r="B16" s="20" t="s">
        <v>52</v>
      </c>
      <c r="C16" s="20" t="s">
        <v>53</v>
      </c>
      <c r="D16" s="21">
        <v>40203</v>
      </c>
      <c r="E16" s="21">
        <v>40543</v>
      </c>
      <c r="F16" s="23">
        <f>36900+2250</f>
        <v>39150</v>
      </c>
      <c r="G16" s="31" t="s">
        <v>31</v>
      </c>
      <c r="H16" s="20" t="s">
        <v>54</v>
      </c>
      <c r="I16" s="140">
        <v>15875</v>
      </c>
    </row>
    <row r="17" spans="1:9" s="5" customFormat="1" ht="49.5" customHeight="1">
      <c r="A17" s="20" t="s">
        <v>55</v>
      </c>
      <c r="B17" s="20" t="s">
        <v>56</v>
      </c>
      <c r="C17" s="20" t="s">
        <v>57</v>
      </c>
      <c r="D17" s="21">
        <v>40203</v>
      </c>
      <c r="E17" s="21">
        <v>40543</v>
      </c>
      <c r="F17" s="23">
        <f>36900+2250</f>
        <v>39150</v>
      </c>
      <c r="G17" s="31" t="s">
        <v>31</v>
      </c>
      <c r="H17" s="20" t="s">
        <v>58</v>
      </c>
      <c r="I17" s="140">
        <v>15875</v>
      </c>
    </row>
    <row r="18" spans="1:9" s="5" customFormat="1" ht="49.5" customHeight="1">
      <c r="A18" s="20" t="s">
        <v>59</v>
      </c>
      <c r="B18" s="20" t="s">
        <v>60</v>
      </c>
      <c r="C18" s="20" t="s">
        <v>61</v>
      </c>
      <c r="D18" s="21">
        <v>40203</v>
      </c>
      <c r="E18" s="21">
        <v>40543</v>
      </c>
      <c r="F18" s="23">
        <f>317340+19350</f>
        <v>336690</v>
      </c>
      <c r="G18" s="31" t="s">
        <v>31</v>
      </c>
      <c r="H18" s="20" t="s">
        <v>62</v>
      </c>
      <c r="I18" s="140">
        <v>136525</v>
      </c>
    </row>
    <row r="19" spans="1:9" s="2" customFormat="1" ht="49.5" customHeight="1">
      <c r="A19" s="20" t="s">
        <v>63</v>
      </c>
      <c r="B19" s="20" t="s">
        <v>64</v>
      </c>
      <c r="C19" s="20" t="s">
        <v>65</v>
      </c>
      <c r="D19" s="21">
        <v>40203</v>
      </c>
      <c r="E19" s="21">
        <v>40543</v>
      </c>
      <c r="F19" s="23">
        <f>514080+21420</f>
        <v>535500</v>
      </c>
      <c r="G19" s="32" t="s">
        <v>31</v>
      </c>
      <c r="H19" s="20" t="s">
        <v>66</v>
      </c>
      <c r="I19" s="140">
        <v>218960</v>
      </c>
    </row>
    <row r="20" spans="1:9" s="2" customFormat="1" ht="49.5" customHeight="1">
      <c r="A20" s="20" t="s">
        <v>67</v>
      </c>
      <c r="B20" s="20" t="s">
        <v>68</v>
      </c>
      <c r="C20" s="20" t="s">
        <v>69</v>
      </c>
      <c r="D20" s="21">
        <v>40203</v>
      </c>
      <c r="E20" s="21">
        <v>40543</v>
      </c>
      <c r="F20" s="23">
        <f>44280+2700</f>
        <v>46980</v>
      </c>
      <c r="G20" s="31" t="s">
        <v>31</v>
      </c>
      <c r="H20" s="20" t="s">
        <v>70</v>
      </c>
      <c r="I20" s="140">
        <v>19050</v>
      </c>
    </row>
    <row r="21" spans="1:9" s="2" customFormat="1" ht="49.5" customHeight="1">
      <c r="A21" s="33" t="s">
        <v>71</v>
      </c>
      <c r="B21" s="33" t="s">
        <v>72</v>
      </c>
      <c r="C21" s="33" t="s">
        <v>73</v>
      </c>
      <c r="D21" s="21">
        <v>40203</v>
      </c>
      <c r="E21" s="21">
        <v>40543</v>
      </c>
      <c r="F21" s="34">
        <f>254269.8+10527.3</f>
        <v>264797.1</v>
      </c>
      <c r="G21" s="35" t="s">
        <v>31</v>
      </c>
      <c r="H21" s="33" t="s">
        <v>74</v>
      </c>
      <c r="I21" s="140">
        <v>108039.15</v>
      </c>
    </row>
    <row r="22" spans="1:9" s="2" customFormat="1" ht="49.5" customHeight="1">
      <c r="A22" s="20" t="s">
        <v>75</v>
      </c>
      <c r="B22" s="20" t="s">
        <v>76</v>
      </c>
      <c r="C22" s="20" t="s">
        <v>77</v>
      </c>
      <c r="D22" s="21">
        <v>40203</v>
      </c>
      <c r="E22" s="21">
        <v>40543</v>
      </c>
      <c r="F22" s="23">
        <f>36900+2250</f>
        <v>39150</v>
      </c>
      <c r="G22" s="31" t="s">
        <v>31</v>
      </c>
      <c r="H22" s="20" t="s">
        <v>78</v>
      </c>
      <c r="I22" s="140">
        <v>15875</v>
      </c>
    </row>
    <row r="23" spans="1:9" s="2" customFormat="1" ht="49.5" customHeight="1">
      <c r="A23" s="20" t="s">
        <v>79</v>
      </c>
      <c r="B23" s="20" t="s">
        <v>80</v>
      </c>
      <c r="C23" s="20" t="s">
        <v>81</v>
      </c>
      <c r="D23" s="21">
        <v>40205</v>
      </c>
      <c r="E23" s="21">
        <v>40543</v>
      </c>
      <c r="F23" s="23">
        <f>66420+4050</f>
        <v>70470</v>
      </c>
      <c r="G23" s="31" t="s">
        <v>31</v>
      </c>
      <c r="H23" s="20" t="s">
        <v>82</v>
      </c>
      <c r="I23" s="140">
        <v>28575</v>
      </c>
    </row>
    <row r="24" spans="1:9" s="2" customFormat="1" ht="49.5" customHeight="1">
      <c r="A24" s="20" t="s">
        <v>83</v>
      </c>
      <c r="B24" s="20" t="s">
        <v>38</v>
      </c>
      <c r="C24" s="20" t="s">
        <v>39</v>
      </c>
      <c r="D24" s="21">
        <v>40206</v>
      </c>
      <c r="E24" s="21">
        <v>40543</v>
      </c>
      <c r="F24" s="23"/>
      <c r="G24" s="31" t="s">
        <v>31</v>
      </c>
      <c r="H24" s="20" t="s">
        <v>84</v>
      </c>
      <c r="I24" s="140">
        <v>0</v>
      </c>
    </row>
    <row r="25" spans="1:9" s="2" customFormat="1" ht="49.5" customHeight="1">
      <c r="A25" s="33" t="s">
        <v>85</v>
      </c>
      <c r="B25" s="33" t="s">
        <v>86</v>
      </c>
      <c r="C25" s="33" t="s">
        <v>87</v>
      </c>
      <c r="D25" s="36"/>
      <c r="E25" s="36"/>
      <c r="F25" s="34"/>
      <c r="G25" s="35" t="s">
        <v>88</v>
      </c>
      <c r="H25" s="33" t="s">
        <v>88</v>
      </c>
      <c r="I25" s="140">
        <v>0</v>
      </c>
    </row>
    <row r="26" spans="1:9" s="2" customFormat="1" ht="49.5" customHeight="1">
      <c r="A26" s="20" t="s">
        <v>89</v>
      </c>
      <c r="B26" s="20" t="s">
        <v>86</v>
      </c>
      <c r="C26" s="20" t="s">
        <v>88</v>
      </c>
      <c r="D26" s="21"/>
      <c r="E26" s="21"/>
      <c r="F26" s="23"/>
      <c r="G26" s="31" t="s">
        <v>88</v>
      </c>
      <c r="H26" s="33" t="s">
        <v>88</v>
      </c>
      <c r="I26" s="140">
        <v>0</v>
      </c>
    </row>
    <row r="27" spans="1:9" s="2" customFormat="1" ht="49.5" customHeight="1">
      <c r="A27" s="20" t="s">
        <v>90</v>
      </c>
      <c r="B27" s="20" t="s">
        <v>86</v>
      </c>
      <c r="C27" s="33" t="s">
        <v>88</v>
      </c>
      <c r="D27" s="21"/>
      <c r="E27" s="21"/>
      <c r="F27" s="23"/>
      <c r="G27" s="31" t="s">
        <v>88</v>
      </c>
      <c r="H27" s="33" t="s">
        <v>88</v>
      </c>
      <c r="I27" s="140">
        <v>0</v>
      </c>
    </row>
    <row r="28" spans="1:9" s="2" customFormat="1" ht="49.5" customHeight="1">
      <c r="A28" s="20" t="s">
        <v>91</v>
      </c>
      <c r="B28" s="20" t="s">
        <v>86</v>
      </c>
      <c r="C28" s="20" t="s">
        <v>88</v>
      </c>
      <c r="D28" s="21"/>
      <c r="E28" s="21"/>
      <c r="F28" s="23"/>
      <c r="G28" s="31" t="s">
        <v>88</v>
      </c>
      <c r="H28" s="33" t="s">
        <v>88</v>
      </c>
      <c r="I28" s="140">
        <v>0</v>
      </c>
    </row>
    <row r="29" spans="1:9" s="5" customFormat="1" ht="49.5" customHeight="1">
      <c r="A29" s="20" t="s">
        <v>92</v>
      </c>
      <c r="B29" s="20" t="s">
        <v>93</v>
      </c>
      <c r="C29" s="20" t="s">
        <v>94</v>
      </c>
      <c r="D29" s="21">
        <v>40254</v>
      </c>
      <c r="E29" s="21">
        <v>40543</v>
      </c>
      <c r="F29" s="23">
        <v>262320</v>
      </c>
      <c r="G29" s="31" t="s">
        <v>31</v>
      </c>
      <c r="H29" s="20" t="s">
        <v>95</v>
      </c>
      <c r="I29" s="140">
        <v>262320</v>
      </c>
    </row>
    <row r="30" spans="1:9" s="5" customFormat="1" ht="49.5" customHeight="1">
      <c r="A30" s="20" t="s">
        <v>96</v>
      </c>
      <c r="B30" s="20" t="s">
        <v>86</v>
      </c>
      <c r="C30" s="20" t="s">
        <v>88</v>
      </c>
      <c r="D30" s="22"/>
      <c r="E30" s="21"/>
      <c r="F30" s="37"/>
      <c r="G30" s="31" t="s">
        <v>88</v>
      </c>
      <c r="H30" s="38" t="s">
        <v>88</v>
      </c>
      <c r="I30" s="140">
        <v>0</v>
      </c>
    </row>
    <row r="31" spans="1:12" s="5" customFormat="1" ht="49.5" customHeight="1">
      <c r="A31" s="33" t="s">
        <v>97</v>
      </c>
      <c r="B31" s="33" t="s">
        <v>98</v>
      </c>
      <c r="C31" s="33" t="s">
        <v>99</v>
      </c>
      <c r="D31" s="39">
        <v>40247</v>
      </c>
      <c r="E31" s="21">
        <v>40543</v>
      </c>
      <c r="F31" s="40">
        <v>29000</v>
      </c>
      <c r="G31" s="35" t="s">
        <v>31</v>
      </c>
      <c r="H31" s="33" t="s">
        <v>100</v>
      </c>
      <c r="I31" s="141">
        <v>12200</v>
      </c>
      <c r="J31" s="8"/>
      <c r="K31" s="8"/>
      <c r="L31" s="8"/>
    </row>
    <row r="32" spans="1:9" s="5" customFormat="1" ht="49.5" customHeight="1">
      <c r="A32" s="20" t="s">
        <v>101</v>
      </c>
      <c r="B32" s="20" t="s">
        <v>102</v>
      </c>
      <c r="C32" s="20" t="s">
        <v>103</v>
      </c>
      <c r="D32" s="39">
        <v>40247</v>
      </c>
      <c r="E32" s="21">
        <v>40543</v>
      </c>
      <c r="F32" s="23">
        <v>15000</v>
      </c>
      <c r="G32" s="35" t="s">
        <v>31</v>
      </c>
      <c r="H32" s="20" t="s">
        <v>104</v>
      </c>
      <c r="I32" s="140">
        <v>6250</v>
      </c>
    </row>
    <row r="33" spans="1:9" s="5" customFormat="1" ht="49.5" customHeight="1">
      <c r="A33" s="20" t="s">
        <v>105</v>
      </c>
      <c r="B33" s="20" t="s">
        <v>106</v>
      </c>
      <c r="C33" s="20" t="s">
        <v>107</v>
      </c>
      <c r="D33" s="39">
        <v>40247</v>
      </c>
      <c r="E33" s="21">
        <v>40543</v>
      </c>
      <c r="F33" s="23">
        <v>68000</v>
      </c>
      <c r="G33" s="31" t="s">
        <v>31</v>
      </c>
      <c r="H33" s="20" t="s">
        <v>108</v>
      </c>
      <c r="I33" s="140">
        <v>28100</v>
      </c>
    </row>
    <row r="34" spans="1:9" s="5" customFormat="1" ht="49.5" customHeight="1">
      <c r="A34" s="20" t="s">
        <v>109</v>
      </c>
      <c r="B34" s="20" t="s">
        <v>110</v>
      </c>
      <c r="C34" s="20" t="s">
        <v>111</v>
      </c>
      <c r="D34" s="39">
        <v>40247</v>
      </c>
      <c r="E34" s="21">
        <v>40543</v>
      </c>
      <c r="F34" s="23">
        <v>22000</v>
      </c>
      <c r="G34" s="31" t="s">
        <v>31</v>
      </c>
      <c r="H34" s="20" t="s">
        <v>112</v>
      </c>
      <c r="I34" s="140">
        <v>9050</v>
      </c>
    </row>
    <row r="35" spans="1:9" s="5" customFormat="1" ht="49.5" customHeight="1">
      <c r="A35" s="20" t="s">
        <v>113</v>
      </c>
      <c r="B35" s="20" t="s">
        <v>114</v>
      </c>
      <c r="C35" s="20" t="s">
        <v>115</v>
      </c>
      <c r="D35" s="39">
        <v>40247</v>
      </c>
      <c r="E35" s="21">
        <v>40543</v>
      </c>
      <c r="F35" s="23">
        <v>30000</v>
      </c>
      <c r="G35" s="31" t="s">
        <v>31</v>
      </c>
      <c r="H35" s="20" t="s">
        <v>116</v>
      </c>
      <c r="I35" s="140">
        <v>12500</v>
      </c>
    </row>
    <row r="36" spans="1:9" s="5" customFormat="1" ht="49.5" customHeight="1">
      <c r="A36" s="20" t="s">
        <v>117</v>
      </c>
      <c r="B36" s="20" t="s">
        <v>64</v>
      </c>
      <c r="C36" s="20" t="s">
        <v>65</v>
      </c>
      <c r="D36" s="39">
        <v>40247</v>
      </c>
      <c r="E36" s="21">
        <v>40543</v>
      </c>
      <c r="F36" s="23">
        <v>84080</v>
      </c>
      <c r="G36" s="31" t="s">
        <v>220</v>
      </c>
      <c r="H36" s="20" t="s">
        <v>118</v>
      </c>
      <c r="I36" s="140" t="s">
        <v>462</v>
      </c>
    </row>
    <row r="37" spans="1:9" s="5" customFormat="1" ht="49.5" customHeight="1">
      <c r="A37" s="20" t="s">
        <v>119</v>
      </c>
      <c r="B37" s="20" t="s">
        <v>120</v>
      </c>
      <c r="C37" s="20" t="s">
        <v>121</v>
      </c>
      <c r="D37" s="39">
        <v>40247</v>
      </c>
      <c r="E37" s="21">
        <v>40543</v>
      </c>
      <c r="F37" s="23">
        <v>110000</v>
      </c>
      <c r="G37" s="31" t="s">
        <v>221</v>
      </c>
      <c r="H37" s="20" t="s">
        <v>122</v>
      </c>
      <c r="I37" s="140" t="s">
        <v>463</v>
      </c>
    </row>
    <row r="38" spans="1:9" s="5" customFormat="1" ht="49.5" customHeight="1">
      <c r="A38" s="20" t="s">
        <v>123</v>
      </c>
      <c r="B38" s="20" t="s">
        <v>124</v>
      </c>
      <c r="C38" s="20" t="s">
        <v>125</v>
      </c>
      <c r="D38" s="39">
        <v>40247</v>
      </c>
      <c r="E38" s="21">
        <v>40543</v>
      </c>
      <c r="F38" s="23">
        <v>110000</v>
      </c>
      <c r="G38" s="31" t="s">
        <v>221</v>
      </c>
      <c r="H38" s="20" t="s">
        <v>126</v>
      </c>
      <c r="I38" s="140" t="s">
        <v>464</v>
      </c>
    </row>
    <row r="39" spans="1:9" s="5" customFormat="1" ht="49.5" customHeight="1">
      <c r="A39" s="20" t="s">
        <v>127</v>
      </c>
      <c r="B39" s="20" t="s">
        <v>22</v>
      </c>
      <c r="C39" s="20" t="s">
        <v>128</v>
      </c>
      <c r="D39" s="39">
        <v>40247</v>
      </c>
      <c r="E39" s="21">
        <v>40543</v>
      </c>
      <c r="F39" s="23">
        <v>32500</v>
      </c>
      <c r="G39" s="31" t="s">
        <v>31</v>
      </c>
      <c r="H39" s="20" t="s">
        <v>129</v>
      </c>
      <c r="I39" s="140">
        <v>13250</v>
      </c>
    </row>
    <row r="40" spans="1:9" s="9" customFormat="1" ht="49.5" customHeight="1">
      <c r="A40" s="30" t="s">
        <v>130</v>
      </c>
      <c r="B40" s="30" t="s">
        <v>131</v>
      </c>
      <c r="C40" s="30" t="s">
        <v>132</v>
      </c>
      <c r="D40" s="41">
        <v>40247</v>
      </c>
      <c r="E40" s="42">
        <v>40543</v>
      </c>
      <c r="F40" s="43">
        <v>35000</v>
      </c>
      <c r="G40" s="44" t="s">
        <v>31</v>
      </c>
      <c r="H40" s="30" t="s">
        <v>133</v>
      </c>
      <c r="I40" s="142">
        <v>14700</v>
      </c>
    </row>
    <row r="41" spans="1:9" s="5" customFormat="1" ht="49.5" customHeight="1">
      <c r="A41" s="20" t="s">
        <v>134</v>
      </c>
      <c r="B41" s="20" t="s">
        <v>135</v>
      </c>
      <c r="C41" s="20" t="s">
        <v>136</v>
      </c>
      <c r="D41" s="39">
        <v>40247</v>
      </c>
      <c r="E41" s="21">
        <v>40543</v>
      </c>
      <c r="F41" s="23">
        <v>10000</v>
      </c>
      <c r="G41" s="31" t="s">
        <v>31</v>
      </c>
      <c r="H41" s="20" t="s">
        <v>137</v>
      </c>
      <c r="I41" s="140">
        <v>3000</v>
      </c>
    </row>
    <row r="42" spans="1:9" s="5" customFormat="1" ht="49.5" customHeight="1">
      <c r="A42" s="20" t="s">
        <v>138</v>
      </c>
      <c r="B42" s="20" t="s">
        <v>98</v>
      </c>
      <c r="C42" s="20" t="s">
        <v>139</v>
      </c>
      <c r="D42" s="39">
        <v>40247</v>
      </c>
      <c r="E42" s="21">
        <v>40543</v>
      </c>
      <c r="F42" s="23">
        <v>27000</v>
      </c>
      <c r="G42" s="31" t="s">
        <v>31</v>
      </c>
      <c r="H42" s="20" t="s">
        <v>140</v>
      </c>
      <c r="I42" s="140">
        <v>11250</v>
      </c>
    </row>
    <row r="43" spans="1:9" s="5" customFormat="1" ht="49.5" customHeight="1">
      <c r="A43" s="20" t="s">
        <v>141</v>
      </c>
      <c r="B43" s="20" t="s">
        <v>17</v>
      </c>
      <c r="C43" s="20" t="s">
        <v>142</v>
      </c>
      <c r="D43" s="39">
        <v>40247</v>
      </c>
      <c r="E43" s="21">
        <v>40543</v>
      </c>
      <c r="F43" s="23">
        <v>33000</v>
      </c>
      <c r="G43" s="31" t="s">
        <v>31</v>
      </c>
      <c r="H43" s="20" t="s">
        <v>143</v>
      </c>
      <c r="I43" s="140">
        <v>13750</v>
      </c>
    </row>
    <row r="44" spans="1:9" s="5" customFormat="1" ht="49.5" customHeight="1">
      <c r="A44" s="20" t="s">
        <v>144</v>
      </c>
      <c r="B44" s="20" t="s">
        <v>145</v>
      </c>
      <c r="C44" s="20" t="s">
        <v>111</v>
      </c>
      <c r="D44" s="39">
        <v>40247</v>
      </c>
      <c r="E44" s="21">
        <v>40543</v>
      </c>
      <c r="F44" s="23">
        <v>25000</v>
      </c>
      <c r="G44" s="31" t="s">
        <v>31</v>
      </c>
      <c r="H44" s="20" t="s">
        <v>146</v>
      </c>
      <c r="I44" s="140">
        <v>10300</v>
      </c>
    </row>
    <row r="45" spans="1:9" s="5" customFormat="1" ht="49.5" customHeight="1">
      <c r="A45" s="20" t="s">
        <v>147</v>
      </c>
      <c r="B45" s="20" t="s">
        <v>22</v>
      </c>
      <c r="C45" s="20" t="s">
        <v>128</v>
      </c>
      <c r="D45" s="39">
        <v>40247</v>
      </c>
      <c r="E45" s="21">
        <v>40543</v>
      </c>
      <c r="F45" s="23">
        <v>40000</v>
      </c>
      <c r="G45" s="31" t="s">
        <v>31</v>
      </c>
      <c r="H45" s="20" t="s">
        <v>148</v>
      </c>
      <c r="I45" s="140">
        <v>16900</v>
      </c>
    </row>
    <row r="46" spans="1:9" s="5" customFormat="1" ht="49.5" customHeight="1">
      <c r="A46" s="20" t="s">
        <v>149</v>
      </c>
      <c r="B46" s="20" t="s">
        <v>150</v>
      </c>
      <c r="C46" s="20" t="s">
        <v>151</v>
      </c>
      <c r="D46" s="39">
        <v>40247</v>
      </c>
      <c r="E46" s="21">
        <v>40543</v>
      </c>
      <c r="F46" s="23">
        <v>18000</v>
      </c>
      <c r="G46" s="31" t="s">
        <v>31</v>
      </c>
      <c r="H46" s="20" t="s">
        <v>152</v>
      </c>
      <c r="I46" s="140">
        <v>7500</v>
      </c>
    </row>
    <row r="47" spans="1:9" s="5" customFormat="1" ht="49.5" customHeight="1">
      <c r="A47" s="20" t="s">
        <v>153</v>
      </c>
      <c r="B47" s="20" t="s">
        <v>154</v>
      </c>
      <c r="C47" s="20" t="s">
        <v>155</v>
      </c>
      <c r="D47" s="39">
        <v>40247</v>
      </c>
      <c r="E47" s="21">
        <v>40359</v>
      </c>
      <c r="F47" s="23">
        <v>60000</v>
      </c>
      <c r="G47" s="31" t="s">
        <v>31</v>
      </c>
      <c r="H47" s="20" t="s">
        <v>156</v>
      </c>
      <c r="I47" s="140">
        <v>45000</v>
      </c>
    </row>
    <row r="48" spans="1:9" s="5" customFormat="1" ht="49.5" customHeight="1">
      <c r="A48" s="20" t="s">
        <v>157</v>
      </c>
      <c r="B48" s="20" t="s">
        <v>158</v>
      </c>
      <c r="C48" s="20" t="s">
        <v>159</v>
      </c>
      <c r="D48" s="39">
        <v>40247</v>
      </c>
      <c r="E48" s="21">
        <v>40543</v>
      </c>
      <c r="F48" s="23">
        <v>11960</v>
      </c>
      <c r="G48" s="31" t="s">
        <v>31</v>
      </c>
      <c r="H48" s="20" t="s">
        <v>160</v>
      </c>
      <c r="I48" s="140">
        <v>11960</v>
      </c>
    </row>
    <row r="49" spans="1:9" s="5" customFormat="1" ht="49.5" customHeight="1">
      <c r="A49" s="20" t="s">
        <v>161</v>
      </c>
      <c r="B49" s="20" t="s">
        <v>162</v>
      </c>
      <c r="C49" s="20" t="s">
        <v>163</v>
      </c>
      <c r="D49" s="39">
        <v>40247</v>
      </c>
      <c r="E49" s="21">
        <v>40359</v>
      </c>
      <c r="F49" s="23">
        <v>32706</v>
      </c>
      <c r="G49" s="31" t="s">
        <v>31</v>
      </c>
      <c r="H49" s="20" t="s">
        <v>164</v>
      </c>
      <c r="I49" s="140">
        <v>24529.5</v>
      </c>
    </row>
    <row r="50" spans="1:9" s="5" customFormat="1" ht="49.5" customHeight="1">
      <c r="A50" s="20" t="s">
        <v>165</v>
      </c>
      <c r="B50" s="20" t="s">
        <v>154</v>
      </c>
      <c r="C50" s="20" t="s">
        <v>155</v>
      </c>
      <c r="D50" s="39">
        <v>40247</v>
      </c>
      <c r="E50" s="21">
        <v>40543</v>
      </c>
      <c r="F50" s="23">
        <v>15000</v>
      </c>
      <c r="G50" s="31" t="s">
        <v>31</v>
      </c>
      <c r="H50" s="20" t="s">
        <v>166</v>
      </c>
      <c r="I50" s="140">
        <v>4500</v>
      </c>
    </row>
    <row r="51" spans="1:9" s="5" customFormat="1" ht="49.5" customHeight="1">
      <c r="A51" s="20" t="s">
        <v>167</v>
      </c>
      <c r="B51" s="20" t="s">
        <v>17</v>
      </c>
      <c r="C51" s="20" t="s">
        <v>142</v>
      </c>
      <c r="D51" s="39">
        <v>40247</v>
      </c>
      <c r="E51" s="21">
        <v>40543</v>
      </c>
      <c r="F51" s="23">
        <v>20000</v>
      </c>
      <c r="G51" s="31" t="s">
        <v>31</v>
      </c>
      <c r="H51" s="20" t="s">
        <v>168</v>
      </c>
      <c r="I51" s="140">
        <v>8100</v>
      </c>
    </row>
    <row r="52" spans="1:9" s="5" customFormat="1" ht="49.5" customHeight="1">
      <c r="A52" s="20" t="s">
        <v>169</v>
      </c>
      <c r="B52" s="20" t="s">
        <v>154</v>
      </c>
      <c r="C52" s="20" t="s">
        <v>155</v>
      </c>
      <c r="D52" s="39">
        <v>40247</v>
      </c>
      <c r="E52" s="21">
        <v>40543</v>
      </c>
      <c r="F52" s="23">
        <v>26750</v>
      </c>
      <c r="G52" s="31" t="s">
        <v>31</v>
      </c>
      <c r="H52" s="20" t="s">
        <v>170</v>
      </c>
      <c r="I52" s="140">
        <v>11175</v>
      </c>
    </row>
    <row r="53" spans="1:9" s="5" customFormat="1" ht="49.5" customHeight="1">
      <c r="A53" s="20" t="s">
        <v>171</v>
      </c>
      <c r="B53" s="20" t="s">
        <v>172</v>
      </c>
      <c r="C53" s="20" t="s">
        <v>173</v>
      </c>
      <c r="D53" s="39">
        <v>40252</v>
      </c>
      <c r="E53" s="21">
        <v>40543</v>
      </c>
      <c r="F53" s="23">
        <v>105760</v>
      </c>
      <c r="G53" s="31" t="s">
        <v>31</v>
      </c>
      <c r="H53" s="20" t="s">
        <v>174</v>
      </c>
      <c r="I53" s="140">
        <v>31728</v>
      </c>
    </row>
    <row r="54" spans="1:9" s="5" customFormat="1" ht="49.5" customHeight="1">
      <c r="A54" s="20" t="s">
        <v>175</v>
      </c>
      <c r="B54" s="20" t="s">
        <v>158</v>
      </c>
      <c r="C54" s="20" t="s">
        <v>159</v>
      </c>
      <c r="D54" s="39">
        <v>40249</v>
      </c>
      <c r="E54" s="21">
        <v>40543</v>
      </c>
      <c r="F54" s="23">
        <v>26750</v>
      </c>
      <c r="G54" s="31" t="s">
        <v>31</v>
      </c>
      <c r="H54" s="20" t="s">
        <v>176</v>
      </c>
      <c r="I54" s="140">
        <v>9950</v>
      </c>
    </row>
    <row r="55" spans="1:9" s="5" customFormat="1" ht="49.5" customHeight="1">
      <c r="A55" s="20" t="s">
        <v>177</v>
      </c>
      <c r="B55" s="20" t="s">
        <v>178</v>
      </c>
      <c r="C55" s="20" t="s">
        <v>179</v>
      </c>
      <c r="D55" s="39">
        <v>40252</v>
      </c>
      <c r="E55" s="21">
        <v>40543</v>
      </c>
      <c r="F55" s="23">
        <v>15000</v>
      </c>
      <c r="G55" s="31" t="s">
        <v>31</v>
      </c>
      <c r="H55" s="20" t="s">
        <v>180</v>
      </c>
      <c r="I55" s="140">
        <v>4500</v>
      </c>
    </row>
    <row r="56" spans="1:9" s="5" customFormat="1" ht="49.5" customHeight="1">
      <c r="A56" s="20" t="s">
        <v>181</v>
      </c>
      <c r="B56" s="20" t="s">
        <v>17</v>
      </c>
      <c r="C56" s="20" t="s">
        <v>142</v>
      </c>
      <c r="D56" s="39">
        <v>40256</v>
      </c>
      <c r="E56" s="21">
        <v>40543</v>
      </c>
      <c r="F56" s="23">
        <v>85800</v>
      </c>
      <c r="G56" s="31" t="s">
        <v>182</v>
      </c>
      <c r="H56" s="20" t="s">
        <v>183</v>
      </c>
      <c r="I56" s="140">
        <v>28600</v>
      </c>
    </row>
    <row r="57" spans="1:9" s="5" customFormat="1" ht="49.5" customHeight="1">
      <c r="A57" s="20" t="s">
        <v>184</v>
      </c>
      <c r="B57" s="20" t="s">
        <v>17</v>
      </c>
      <c r="C57" s="20" t="s">
        <v>142</v>
      </c>
      <c r="D57" s="39">
        <v>40256</v>
      </c>
      <c r="E57" s="21">
        <v>40543</v>
      </c>
      <c r="F57" s="23">
        <v>48800</v>
      </c>
      <c r="G57" s="31" t="s">
        <v>185</v>
      </c>
      <c r="H57" s="20" t="s">
        <v>186</v>
      </c>
      <c r="I57" s="140">
        <v>14640</v>
      </c>
    </row>
    <row r="58" spans="1:9" s="5" customFormat="1" ht="49.5" customHeight="1">
      <c r="A58" s="20" t="s">
        <v>187</v>
      </c>
      <c r="B58" s="20" t="s">
        <v>158</v>
      </c>
      <c r="C58" s="20" t="s">
        <v>159</v>
      </c>
      <c r="D58" s="39">
        <v>40256</v>
      </c>
      <c r="E58" s="21">
        <v>40543</v>
      </c>
      <c r="F58" s="23">
        <v>53988</v>
      </c>
      <c r="G58" s="31" t="s">
        <v>185</v>
      </c>
      <c r="H58" s="20" t="s">
        <v>188</v>
      </c>
      <c r="I58" s="140">
        <v>16196.4</v>
      </c>
    </row>
    <row r="59" spans="1:9" s="10" customFormat="1" ht="49.5" customHeight="1">
      <c r="A59" s="20" t="s">
        <v>189</v>
      </c>
      <c r="B59" s="20" t="s">
        <v>154</v>
      </c>
      <c r="C59" s="20" t="s">
        <v>155</v>
      </c>
      <c r="D59" s="39">
        <v>40259</v>
      </c>
      <c r="E59" s="22">
        <v>40543</v>
      </c>
      <c r="F59" s="37">
        <v>110000</v>
      </c>
      <c r="G59" s="45" t="s">
        <v>221</v>
      </c>
      <c r="H59" s="20" t="s">
        <v>190</v>
      </c>
      <c r="I59" s="140" t="s">
        <v>465</v>
      </c>
    </row>
    <row r="60" spans="1:9" s="5" customFormat="1" ht="49.5" customHeight="1">
      <c r="A60" s="20" t="s">
        <v>191</v>
      </c>
      <c r="B60" s="20" t="s">
        <v>102</v>
      </c>
      <c r="C60" s="20" t="s">
        <v>103</v>
      </c>
      <c r="D60" s="39">
        <v>40255</v>
      </c>
      <c r="E60" s="21">
        <v>40543</v>
      </c>
      <c r="F60" s="23">
        <v>31800</v>
      </c>
      <c r="G60" s="31" t="s">
        <v>31</v>
      </c>
      <c r="H60" s="20" t="s">
        <v>192</v>
      </c>
      <c r="I60" s="140">
        <v>9540</v>
      </c>
    </row>
    <row r="61" spans="1:9" s="5" customFormat="1" ht="49.5" customHeight="1">
      <c r="A61" s="20" t="s">
        <v>193</v>
      </c>
      <c r="B61" s="20" t="s">
        <v>194</v>
      </c>
      <c r="C61" s="20" t="s">
        <v>195</v>
      </c>
      <c r="D61" s="39">
        <v>40273</v>
      </c>
      <c r="E61" s="21">
        <v>40329</v>
      </c>
      <c r="F61" s="23">
        <v>36000</v>
      </c>
      <c r="G61" s="31" t="s">
        <v>31</v>
      </c>
      <c r="H61" s="20" t="s">
        <v>196</v>
      </c>
      <c r="I61" s="140">
        <v>36000</v>
      </c>
    </row>
    <row r="62" spans="1:9" s="5" customFormat="1" ht="49.5" customHeight="1">
      <c r="A62" s="20" t="s">
        <v>197</v>
      </c>
      <c r="B62" s="20" t="s">
        <v>198</v>
      </c>
      <c r="C62" s="20" t="s">
        <v>199</v>
      </c>
      <c r="D62" s="39">
        <v>40274</v>
      </c>
      <c r="E62" s="21">
        <v>40543</v>
      </c>
      <c r="F62" s="23">
        <v>29925</v>
      </c>
      <c r="G62" s="31" t="s">
        <v>31</v>
      </c>
      <c r="H62" s="20" t="s">
        <v>200</v>
      </c>
      <c r="I62" s="140">
        <v>6650</v>
      </c>
    </row>
    <row r="63" spans="1:9" s="5" customFormat="1" ht="49.5" customHeight="1">
      <c r="A63" s="20" t="s">
        <v>201</v>
      </c>
      <c r="B63" s="20" t="s">
        <v>22</v>
      </c>
      <c r="C63" s="20" t="s">
        <v>128</v>
      </c>
      <c r="D63" s="39">
        <v>40281</v>
      </c>
      <c r="E63" s="21">
        <v>40543</v>
      </c>
      <c r="F63" s="23">
        <v>60300</v>
      </c>
      <c r="G63" s="31" t="s">
        <v>185</v>
      </c>
      <c r="H63" s="20" t="s">
        <v>202</v>
      </c>
      <c r="I63" s="140">
        <v>10050</v>
      </c>
    </row>
    <row r="64" spans="1:9" s="5" customFormat="1" ht="49.5" customHeight="1">
      <c r="A64" s="20" t="s">
        <v>203</v>
      </c>
      <c r="B64" s="20" t="s">
        <v>22</v>
      </c>
      <c r="C64" s="20" t="s">
        <v>128</v>
      </c>
      <c r="D64" s="39">
        <v>40253</v>
      </c>
      <c r="E64" s="21">
        <v>40543</v>
      </c>
      <c r="F64" s="23">
        <v>7974</v>
      </c>
      <c r="G64" s="31" t="s">
        <v>31</v>
      </c>
      <c r="H64" s="20" t="s">
        <v>204</v>
      </c>
      <c r="I64" s="140">
        <v>7974</v>
      </c>
    </row>
    <row r="65" spans="1:9" s="5" customFormat="1" ht="49.5" customHeight="1">
      <c r="A65" s="20" t="s">
        <v>205</v>
      </c>
      <c r="B65" s="20" t="s">
        <v>22</v>
      </c>
      <c r="C65" s="20" t="s">
        <v>128</v>
      </c>
      <c r="D65" s="39">
        <v>40290</v>
      </c>
      <c r="E65" s="21">
        <v>40543</v>
      </c>
      <c r="F65" s="23">
        <v>46800</v>
      </c>
      <c r="G65" s="31" t="s">
        <v>185</v>
      </c>
      <c r="H65" s="20" t="s">
        <v>25</v>
      </c>
      <c r="I65" s="140">
        <v>5850</v>
      </c>
    </row>
    <row r="66" spans="1:9" s="5" customFormat="1" ht="49.5" customHeight="1">
      <c r="A66" s="20" t="s">
        <v>206</v>
      </c>
      <c r="B66" s="20" t="s">
        <v>22</v>
      </c>
      <c r="C66" s="20" t="s">
        <v>128</v>
      </c>
      <c r="D66" s="39">
        <v>40290</v>
      </c>
      <c r="E66" s="21">
        <v>40543</v>
      </c>
      <c r="F66" s="23">
        <v>100980</v>
      </c>
      <c r="G66" s="31" t="s">
        <v>182</v>
      </c>
      <c r="H66" s="20" t="s">
        <v>207</v>
      </c>
      <c r="I66" s="140">
        <v>33660</v>
      </c>
    </row>
    <row r="67" spans="1:9" s="5" customFormat="1" ht="49.5" customHeight="1">
      <c r="A67" s="20" t="s">
        <v>208</v>
      </c>
      <c r="B67" s="20" t="s">
        <v>209</v>
      </c>
      <c r="C67" s="20" t="s">
        <v>210</v>
      </c>
      <c r="D67" s="39">
        <v>40303</v>
      </c>
      <c r="E67" s="21">
        <v>40543</v>
      </c>
      <c r="F67" s="23">
        <v>30000</v>
      </c>
      <c r="G67" s="31" t="s">
        <v>31</v>
      </c>
      <c r="H67" s="20" t="s">
        <v>211</v>
      </c>
      <c r="I67" s="140">
        <v>30000</v>
      </c>
    </row>
    <row r="68" spans="1:9" s="5" customFormat="1" ht="49.5" customHeight="1">
      <c r="A68" s="20" t="s">
        <v>212</v>
      </c>
      <c r="B68" s="20" t="s">
        <v>213</v>
      </c>
      <c r="C68" s="20" t="s">
        <v>214</v>
      </c>
      <c r="D68" s="39">
        <v>40303</v>
      </c>
      <c r="E68" s="21">
        <v>40543</v>
      </c>
      <c r="F68" s="23">
        <v>50000</v>
      </c>
      <c r="G68" s="31" t="s">
        <v>31</v>
      </c>
      <c r="H68" s="20" t="s">
        <v>211</v>
      </c>
      <c r="I68" s="140">
        <v>50000</v>
      </c>
    </row>
    <row r="69" spans="1:9" s="5" customFormat="1" ht="49.5" customHeight="1">
      <c r="A69" s="20" t="s">
        <v>215</v>
      </c>
      <c r="B69" s="20" t="s">
        <v>64</v>
      </c>
      <c r="C69" s="20" t="s">
        <v>216</v>
      </c>
      <c r="D69" s="39">
        <v>40303</v>
      </c>
      <c r="E69" s="21">
        <v>40543</v>
      </c>
      <c r="F69" s="23">
        <v>32000</v>
      </c>
      <c r="G69" s="31" t="s">
        <v>31</v>
      </c>
      <c r="H69" s="20" t="s">
        <v>217</v>
      </c>
      <c r="I69" s="140">
        <v>4000</v>
      </c>
    </row>
    <row r="70" spans="1:10" s="5" customFormat="1" ht="49.5" customHeight="1" thickBot="1">
      <c r="A70" s="46" t="s">
        <v>218</v>
      </c>
      <c r="B70" s="46" t="s">
        <v>158</v>
      </c>
      <c r="C70" s="46" t="s">
        <v>159</v>
      </c>
      <c r="D70" s="47">
        <v>40316</v>
      </c>
      <c r="E70" s="47">
        <v>40543</v>
      </c>
      <c r="F70" s="48">
        <v>19000</v>
      </c>
      <c r="G70" s="49" t="s">
        <v>185</v>
      </c>
      <c r="H70" s="46" t="s">
        <v>219</v>
      </c>
      <c r="I70" s="143">
        <v>2375</v>
      </c>
      <c r="J70" s="2"/>
    </row>
    <row r="71" spans="1:10" s="3" customFormat="1" ht="34.5" customHeight="1" thickTop="1">
      <c r="A71" s="11" t="s">
        <v>454</v>
      </c>
      <c r="B71" s="11"/>
      <c r="C71" s="11"/>
      <c r="D71" s="11"/>
      <c r="E71" s="11"/>
      <c r="F71" s="11"/>
      <c r="G71" s="11"/>
      <c r="H71" s="11"/>
      <c r="I71" s="11"/>
      <c r="J71"/>
    </row>
    <row r="72" spans="1:10" s="3" customFormat="1" ht="34.5" customHeight="1">
      <c r="A72"/>
      <c r="B72"/>
      <c r="C72"/>
      <c r="D72"/>
      <c r="E72"/>
      <c r="F72"/>
      <c r="G72"/>
      <c r="H72"/>
      <c r="I72"/>
      <c r="J72"/>
    </row>
    <row r="73" spans="1:10" s="3" customFormat="1" ht="34.5" customHeight="1">
      <c r="A73"/>
      <c r="B73"/>
      <c r="C73"/>
      <c r="D73"/>
      <c r="E73"/>
      <c r="F73"/>
      <c r="G73"/>
      <c r="H73"/>
      <c r="I73"/>
      <c r="J73"/>
    </row>
    <row r="74" spans="1:10" s="3" customFormat="1" ht="34.5" customHeight="1">
      <c r="A74"/>
      <c r="B74"/>
      <c r="C74"/>
      <c r="D74"/>
      <c r="E74"/>
      <c r="F74"/>
      <c r="G74"/>
      <c r="H74"/>
      <c r="I74"/>
      <c r="J74"/>
    </row>
    <row r="75" spans="1:10" s="3" customFormat="1" ht="34.5" customHeight="1">
      <c r="A75"/>
      <c r="B75"/>
      <c r="C75"/>
      <c r="D75"/>
      <c r="E75"/>
      <c r="F75"/>
      <c r="G75"/>
      <c r="H75"/>
      <c r="I75"/>
      <c r="J75"/>
    </row>
    <row r="76" spans="1:10" s="3" customFormat="1" ht="34.5" customHeight="1">
      <c r="A76"/>
      <c r="B76"/>
      <c r="C76"/>
      <c r="D76"/>
      <c r="E76"/>
      <c r="F76"/>
      <c r="G76"/>
      <c r="H76"/>
      <c r="I76"/>
      <c r="J76"/>
    </row>
    <row r="77" spans="1:10" s="3" customFormat="1" ht="34.5" customHeight="1">
      <c r="A77"/>
      <c r="B77"/>
      <c r="C77"/>
      <c r="D77"/>
      <c r="E77"/>
      <c r="F77"/>
      <c r="G77"/>
      <c r="H77"/>
      <c r="I77"/>
      <c r="J77"/>
    </row>
    <row r="78" spans="1:10" s="3" customFormat="1" ht="34.5" customHeight="1">
      <c r="A78"/>
      <c r="B78"/>
      <c r="C78"/>
      <c r="D78"/>
      <c r="E78"/>
      <c r="F78"/>
      <c r="G78"/>
      <c r="H78"/>
      <c r="I78"/>
      <c r="J78"/>
    </row>
    <row r="79" spans="1:10" s="3" customFormat="1" ht="34.5" customHeight="1">
      <c r="A79"/>
      <c r="B79"/>
      <c r="C79"/>
      <c r="D79"/>
      <c r="E79"/>
      <c r="F79"/>
      <c r="G79"/>
      <c r="H79"/>
      <c r="I79"/>
      <c r="J79"/>
    </row>
    <row r="80" spans="1:10" s="3" customFormat="1" ht="34.5" customHeight="1">
      <c r="A80"/>
      <c r="B80"/>
      <c r="C80"/>
      <c r="D80"/>
      <c r="E80"/>
      <c r="F80"/>
      <c r="G80"/>
      <c r="H80"/>
      <c r="I80"/>
      <c r="J80"/>
    </row>
    <row r="81" spans="1:10" s="3" customFormat="1" ht="34.5" customHeight="1">
      <c r="A81"/>
      <c r="B81"/>
      <c r="C81"/>
      <c r="D81"/>
      <c r="E81"/>
      <c r="F81"/>
      <c r="G81"/>
      <c r="H81"/>
      <c r="I81"/>
      <c r="J81"/>
    </row>
    <row r="82" spans="7:9" ht="34.5" customHeight="1">
      <c r="G82"/>
      <c r="I82"/>
    </row>
    <row r="83" spans="1:10" s="3" customFormat="1" ht="34.5" customHeight="1">
      <c r="A83"/>
      <c r="B83"/>
      <c r="C83"/>
      <c r="D83"/>
      <c r="E83"/>
      <c r="F83"/>
      <c r="G83"/>
      <c r="H83"/>
      <c r="I83"/>
      <c r="J83"/>
    </row>
    <row r="84" spans="1:10" s="3" customFormat="1" ht="34.5" customHeight="1">
      <c r="A84"/>
      <c r="B84"/>
      <c r="C84"/>
      <c r="D84"/>
      <c r="E84"/>
      <c r="F84"/>
      <c r="G84"/>
      <c r="H84"/>
      <c r="I84"/>
      <c r="J84"/>
    </row>
    <row r="85" spans="1:10" s="3" customFormat="1" ht="34.5" customHeight="1">
      <c r="A85"/>
      <c r="B85"/>
      <c r="C85"/>
      <c r="D85"/>
      <c r="E85"/>
      <c r="F85"/>
      <c r="G85"/>
      <c r="H85"/>
      <c r="I85"/>
      <c r="J85"/>
    </row>
    <row r="86" spans="1:10" s="3" customFormat="1" ht="34.5" customHeight="1">
      <c r="A86"/>
      <c r="B86"/>
      <c r="C86"/>
      <c r="D86"/>
      <c r="E86"/>
      <c r="F86"/>
      <c r="G86"/>
      <c r="H86"/>
      <c r="I86"/>
      <c r="J86"/>
    </row>
    <row r="87" spans="1:10" s="3" customFormat="1" ht="34.5" customHeight="1">
      <c r="A87"/>
      <c r="B87"/>
      <c r="C87"/>
      <c r="D87"/>
      <c r="E87"/>
      <c r="F87"/>
      <c r="G87"/>
      <c r="H87"/>
      <c r="I87"/>
      <c r="J87"/>
    </row>
    <row r="88" spans="1:10" s="3" customFormat="1" ht="34.5" customHeight="1">
      <c r="A88"/>
      <c r="B88"/>
      <c r="C88"/>
      <c r="D88"/>
      <c r="E88"/>
      <c r="F88"/>
      <c r="G88"/>
      <c r="H88"/>
      <c r="I88"/>
      <c r="J88"/>
    </row>
    <row r="89" spans="1:10" s="3" customFormat="1" ht="34.5" customHeight="1">
      <c r="A89"/>
      <c r="B89"/>
      <c r="C89"/>
      <c r="D89"/>
      <c r="E89"/>
      <c r="F89"/>
      <c r="G89"/>
      <c r="H89"/>
      <c r="I89"/>
      <c r="J89"/>
    </row>
    <row r="90" spans="1:10" s="3" customFormat="1" ht="34.5" customHeight="1">
      <c r="A90"/>
      <c r="B90"/>
      <c r="C90"/>
      <c r="D90"/>
      <c r="E90"/>
      <c r="F90"/>
      <c r="G90"/>
      <c r="H90"/>
      <c r="I90"/>
      <c r="J90"/>
    </row>
    <row r="91" spans="1:10" s="3" customFormat="1" ht="34.5" customHeight="1">
      <c r="A91"/>
      <c r="B91"/>
      <c r="C91"/>
      <c r="D91"/>
      <c r="E91"/>
      <c r="F91"/>
      <c r="G91"/>
      <c r="H91"/>
      <c r="I91"/>
      <c r="J91"/>
    </row>
    <row r="92" spans="1:10" s="3" customFormat="1" ht="34.5" customHeight="1">
      <c r="A92"/>
      <c r="B92"/>
      <c r="C92"/>
      <c r="D92"/>
      <c r="E92"/>
      <c r="F92"/>
      <c r="G92"/>
      <c r="H92"/>
      <c r="I92"/>
      <c r="J92"/>
    </row>
    <row r="93" spans="1:10" s="3" customFormat="1" ht="34.5" customHeight="1">
      <c r="A93"/>
      <c r="B93"/>
      <c r="C93"/>
      <c r="D93"/>
      <c r="E93"/>
      <c r="F93"/>
      <c r="G93"/>
      <c r="H93"/>
      <c r="I93"/>
      <c r="J93"/>
    </row>
    <row r="94" spans="1:10" s="3" customFormat="1" ht="34.5" customHeight="1">
      <c r="A94"/>
      <c r="B94"/>
      <c r="C94"/>
      <c r="D94"/>
      <c r="E94"/>
      <c r="F94"/>
      <c r="G94"/>
      <c r="H94"/>
      <c r="I94"/>
      <c r="J94"/>
    </row>
    <row r="95" spans="1:10" s="3" customFormat="1" ht="34.5" customHeight="1">
      <c r="A95"/>
      <c r="B95"/>
      <c r="C95"/>
      <c r="D95"/>
      <c r="E95"/>
      <c r="F95"/>
      <c r="G95"/>
      <c r="H95"/>
      <c r="I95"/>
      <c r="J95"/>
    </row>
    <row r="96" spans="1:10" s="3" customFormat="1" ht="34.5" customHeight="1">
      <c r="A96"/>
      <c r="B96"/>
      <c r="C96"/>
      <c r="D96"/>
      <c r="E96"/>
      <c r="F96"/>
      <c r="G96"/>
      <c r="H96"/>
      <c r="I96"/>
      <c r="J96"/>
    </row>
    <row r="97" spans="1:10" s="3" customFormat="1" ht="34.5" customHeight="1">
      <c r="A97"/>
      <c r="B97"/>
      <c r="C97"/>
      <c r="D97"/>
      <c r="E97"/>
      <c r="F97"/>
      <c r="G97"/>
      <c r="H97"/>
      <c r="I97"/>
      <c r="J97"/>
    </row>
    <row r="98" spans="1:10" s="3" customFormat="1" ht="34.5" customHeight="1">
      <c r="A98"/>
      <c r="B98"/>
      <c r="C98"/>
      <c r="D98"/>
      <c r="E98"/>
      <c r="F98"/>
      <c r="G98"/>
      <c r="H98"/>
      <c r="I98"/>
      <c r="J98"/>
    </row>
    <row r="99" spans="1:10" s="3" customFormat="1" ht="34.5" customHeight="1">
      <c r="A99"/>
      <c r="B99"/>
      <c r="C99"/>
      <c r="D99"/>
      <c r="E99"/>
      <c r="F99"/>
      <c r="G99"/>
      <c r="H99"/>
      <c r="I99"/>
      <c r="J99"/>
    </row>
    <row r="100" spans="7:9" ht="34.5" customHeight="1">
      <c r="G100"/>
      <c r="I100"/>
    </row>
    <row r="101" spans="1:10" s="3" customFormat="1" ht="34.5" customHeight="1">
      <c r="A101"/>
      <c r="B101"/>
      <c r="C101"/>
      <c r="D101"/>
      <c r="E101"/>
      <c r="F101"/>
      <c r="G101"/>
      <c r="H101"/>
      <c r="I101"/>
      <c r="J101"/>
    </row>
    <row r="102" spans="1:10" s="3" customFormat="1" ht="34.5" customHeight="1">
      <c r="A102"/>
      <c r="B102"/>
      <c r="C102"/>
      <c r="D102"/>
      <c r="E102"/>
      <c r="F102"/>
      <c r="G102"/>
      <c r="H102"/>
      <c r="I102"/>
      <c r="J102"/>
    </row>
    <row r="103" spans="1:10" s="3" customFormat="1" ht="34.5" customHeight="1">
      <c r="A103"/>
      <c r="B103"/>
      <c r="C103"/>
      <c r="D103"/>
      <c r="E103"/>
      <c r="F103"/>
      <c r="G103"/>
      <c r="H103"/>
      <c r="I103"/>
      <c r="J103"/>
    </row>
    <row r="104" spans="1:10" s="3" customFormat="1" ht="34.5" customHeight="1">
      <c r="A104"/>
      <c r="B104"/>
      <c r="C104"/>
      <c r="D104"/>
      <c r="E104"/>
      <c r="F104"/>
      <c r="G104"/>
      <c r="H104"/>
      <c r="I104"/>
      <c r="J104"/>
    </row>
    <row r="105" spans="1:10" s="4" customFormat="1" ht="34.5" customHeight="1">
      <c r="A105"/>
      <c r="B105"/>
      <c r="C105"/>
      <c r="D105"/>
      <c r="E105"/>
      <c r="F105"/>
      <c r="G105"/>
      <c r="H105"/>
      <c r="I105"/>
      <c r="J105"/>
    </row>
    <row r="106" spans="1:10" s="3" customFormat="1" ht="34.5" customHeight="1">
      <c r="A106"/>
      <c r="B106"/>
      <c r="C106"/>
      <c r="D106"/>
      <c r="E106"/>
      <c r="F106"/>
      <c r="G106"/>
      <c r="H106"/>
      <c r="I106"/>
      <c r="J106"/>
    </row>
    <row r="107" spans="1:10" s="3" customFormat="1" ht="34.5" customHeight="1">
      <c r="A107"/>
      <c r="B107"/>
      <c r="C107"/>
      <c r="D107"/>
      <c r="E107"/>
      <c r="F107"/>
      <c r="G107"/>
      <c r="H107"/>
      <c r="I107"/>
      <c r="J107"/>
    </row>
    <row r="108" spans="1:10" s="3" customFormat="1" ht="34.5" customHeight="1">
      <c r="A108"/>
      <c r="B108"/>
      <c r="C108"/>
      <c r="D108"/>
      <c r="E108"/>
      <c r="F108"/>
      <c r="G108"/>
      <c r="H108"/>
      <c r="I108"/>
      <c r="J108"/>
    </row>
    <row r="109" spans="1:10" s="3" customFormat="1" ht="34.5" customHeight="1">
      <c r="A109"/>
      <c r="B109"/>
      <c r="C109"/>
      <c r="D109"/>
      <c r="E109"/>
      <c r="F109"/>
      <c r="G109"/>
      <c r="H109"/>
      <c r="I109"/>
      <c r="J109"/>
    </row>
    <row r="110" spans="1:10" s="3" customFormat="1" ht="34.5" customHeight="1">
      <c r="A110"/>
      <c r="B110"/>
      <c r="C110"/>
      <c r="D110"/>
      <c r="E110"/>
      <c r="F110"/>
      <c r="G110"/>
      <c r="H110"/>
      <c r="I110"/>
      <c r="J110"/>
    </row>
    <row r="111" spans="1:10" s="3" customFormat="1" ht="34.5" customHeight="1">
      <c r="A111"/>
      <c r="B111"/>
      <c r="C111"/>
      <c r="D111"/>
      <c r="E111"/>
      <c r="F111"/>
      <c r="G111"/>
      <c r="H111"/>
      <c r="I111"/>
      <c r="J111"/>
    </row>
    <row r="112" spans="1:10" s="3" customFormat="1" ht="34.5" customHeight="1">
      <c r="A112"/>
      <c r="B112"/>
      <c r="C112"/>
      <c r="D112"/>
      <c r="E112"/>
      <c r="F112"/>
      <c r="G112"/>
      <c r="H112"/>
      <c r="I112"/>
      <c r="J112"/>
    </row>
    <row r="113" spans="1:10" s="3" customFormat="1" ht="34.5" customHeight="1">
      <c r="A113"/>
      <c r="B113"/>
      <c r="C113"/>
      <c r="D113"/>
      <c r="E113"/>
      <c r="F113"/>
      <c r="G113"/>
      <c r="H113"/>
      <c r="I113"/>
      <c r="J113"/>
    </row>
    <row r="114" spans="1:10" s="3" customFormat="1" ht="34.5" customHeight="1">
      <c r="A114"/>
      <c r="B114"/>
      <c r="C114"/>
      <c r="D114"/>
      <c r="E114"/>
      <c r="F114"/>
      <c r="G114"/>
      <c r="H114"/>
      <c r="I114"/>
      <c r="J114"/>
    </row>
    <row r="115" spans="1:10" s="3" customFormat="1" ht="34.5" customHeight="1">
      <c r="A115"/>
      <c r="B115"/>
      <c r="C115"/>
      <c r="D115"/>
      <c r="E115"/>
      <c r="F115"/>
      <c r="G115"/>
      <c r="H115"/>
      <c r="I115"/>
      <c r="J115"/>
    </row>
    <row r="116" spans="1:10" s="3" customFormat="1" ht="34.5" customHeight="1">
      <c r="A116"/>
      <c r="B116"/>
      <c r="C116"/>
      <c r="D116"/>
      <c r="E116"/>
      <c r="F116"/>
      <c r="G116"/>
      <c r="H116"/>
      <c r="I116"/>
      <c r="J116"/>
    </row>
    <row r="117" spans="1:10" s="3" customFormat="1" ht="34.5" customHeight="1">
      <c r="A117"/>
      <c r="B117"/>
      <c r="C117"/>
      <c r="D117"/>
      <c r="E117"/>
      <c r="F117"/>
      <c r="G117"/>
      <c r="H117"/>
      <c r="I117"/>
      <c r="J117"/>
    </row>
    <row r="118" spans="1:10" s="3" customFormat="1" ht="34.5" customHeight="1">
      <c r="A118"/>
      <c r="B118"/>
      <c r="C118"/>
      <c r="D118"/>
      <c r="E118"/>
      <c r="F118"/>
      <c r="G118"/>
      <c r="H118"/>
      <c r="I118"/>
      <c r="J118"/>
    </row>
    <row r="119" spans="1:10" s="3" customFormat="1" ht="34.5" customHeight="1">
      <c r="A119"/>
      <c r="B119"/>
      <c r="C119"/>
      <c r="D119"/>
      <c r="E119"/>
      <c r="F119"/>
      <c r="G119"/>
      <c r="H119"/>
      <c r="I119"/>
      <c r="J119"/>
    </row>
    <row r="120" spans="1:10" s="3" customFormat="1" ht="34.5" customHeight="1">
      <c r="A120"/>
      <c r="B120"/>
      <c r="C120"/>
      <c r="D120"/>
      <c r="E120"/>
      <c r="F120"/>
      <c r="G120"/>
      <c r="H120"/>
      <c r="I120"/>
      <c r="J120"/>
    </row>
    <row r="121" spans="7:9" ht="34.5" customHeight="1">
      <c r="G121"/>
      <c r="I121"/>
    </row>
    <row r="122" spans="1:10" s="3" customFormat="1" ht="34.5" customHeight="1">
      <c r="A122"/>
      <c r="B122"/>
      <c r="C122"/>
      <c r="D122"/>
      <c r="E122"/>
      <c r="F122"/>
      <c r="G122"/>
      <c r="H122"/>
      <c r="I122"/>
      <c r="J122"/>
    </row>
    <row r="123" spans="1:10" s="3" customFormat="1" ht="34.5" customHeight="1">
      <c r="A123"/>
      <c r="B123"/>
      <c r="C123"/>
      <c r="D123"/>
      <c r="E123"/>
      <c r="F123"/>
      <c r="G123"/>
      <c r="H123"/>
      <c r="I123"/>
      <c r="J123"/>
    </row>
    <row r="124" spans="1:10" s="3" customFormat="1" ht="34.5" customHeight="1">
      <c r="A124"/>
      <c r="B124"/>
      <c r="C124"/>
      <c r="D124"/>
      <c r="E124"/>
      <c r="F124"/>
      <c r="G124"/>
      <c r="H124"/>
      <c r="I124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7:9" ht="34.5" customHeight="1">
      <c r="G144"/>
      <c r="I144"/>
    </row>
    <row r="145" spans="7:9" ht="34.5" customHeight="1">
      <c r="G145"/>
      <c r="I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7:9" ht="34.5" customHeight="1">
      <c r="G147"/>
      <c r="I147"/>
    </row>
    <row r="148" spans="7:9" ht="34.5" customHeight="1">
      <c r="G148"/>
      <c r="I148"/>
    </row>
    <row r="149" spans="1:10" s="3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7:9" ht="34.5" customHeight="1">
      <c r="G171"/>
      <c r="I171"/>
    </row>
    <row r="172" spans="7:9" ht="34.5" customHeight="1">
      <c r="G172"/>
      <c r="I172"/>
    </row>
    <row r="173" spans="7:9" ht="34.5" customHeight="1">
      <c r="G173"/>
      <c r="I173"/>
    </row>
    <row r="174" spans="7:9" ht="34.5" customHeight="1">
      <c r="G174"/>
      <c r="I174"/>
    </row>
    <row r="175" spans="7:9" ht="34.5" customHeight="1">
      <c r="G175"/>
      <c r="I175"/>
    </row>
    <row r="176" spans="7:9" ht="34.5" customHeight="1">
      <c r="G176"/>
      <c r="I176"/>
    </row>
    <row r="177" spans="7:9" ht="34.5" customHeight="1">
      <c r="G177"/>
      <c r="I177"/>
    </row>
    <row r="178" spans="7:9" ht="34.5" customHeight="1">
      <c r="G178"/>
      <c r="I178"/>
    </row>
    <row r="179" spans="7:9" ht="34.5" customHeight="1">
      <c r="G179"/>
      <c r="I179"/>
    </row>
    <row r="180" spans="7:9" ht="34.5" customHeight="1">
      <c r="G180"/>
      <c r="I180"/>
    </row>
    <row r="181" spans="7:9" ht="34.5" customHeight="1">
      <c r="G181"/>
      <c r="I181"/>
    </row>
    <row r="182" spans="7:9" ht="34.5" customHeight="1">
      <c r="G182"/>
      <c r="I182"/>
    </row>
    <row r="183" spans="7:9" ht="34.5" customHeight="1">
      <c r="G183"/>
      <c r="I183"/>
    </row>
    <row r="184" spans="7:9" ht="34.5" customHeight="1">
      <c r="G184"/>
      <c r="I184"/>
    </row>
    <row r="185" spans="7:9" ht="34.5" customHeight="1">
      <c r="G185"/>
      <c r="I185"/>
    </row>
    <row r="186" spans="7:9" ht="34.5" customHeight="1">
      <c r="G186"/>
      <c r="I186"/>
    </row>
    <row r="187" ht="34.5" customHeight="1">
      <c r="A187" s="3"/>
    </row>
    <row r="188" ht="34.5" customHeight="1">
      <c r="A188" s="3"/>
    </row>
    <row r="189" ht="34.5" customHeight="1">
      <c r="A189" s="3"/>
    </row>
    <row r="190" ht="34.5" customHeight="1">
      <c r="A190" s="3"/>
    </row>
    <row r="191" ht="34.5" customHeight="1">
      <c r="A191" s="3"/>
    </row>
    <row r="192" ht="34.5" customHeight="1">
      <c r="A192" s="3"/>
    </row>
    <row r="193" ht="34.5" customHeight="1">
      <c r="A193" s="3"/>
    </row>
    <row r="194" ht="34.5" customHeight="1">
      <c r="A194" s="3"/>
    </row>
    <row r="195" ht="34.5" customHeight="1">
      <c r="A195" s="3"/>
    </row>
    <row r="196" ht="34.5" customHeight="1">
      <c r="A196" s="3"/>
    </row>
  </sheetData>
  <sheetProtection/>
  <mergeCells count="5">
    <mergeCell ref="A71:I71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showGridLines="0" zoomScaleSheetLayoutView="100" zoomScalePageLayoutView="0" workbookViewId="0" topLeftCell="A1">
      <selection activeCell="I59" sqref="I59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223</v>
      </c>
    </row>
    <row r="6" spans="1:9" s="6" customFormat="1" ht="49.5" customHeight="1" thickTop="1">
      <c r="A6" s="60" t="s">
        <v>12</v>
      </c>
      <c r="B6" s="60" t="s">
        <v>13</v>
      </c>
      <c r="C6" s="60" t="s">
        <v>14</v>
      </c>
      <c r="D6" s="50">
        <v>39657</v>
      </c>
      <c r="E6" s="50">
        <v>40420</v>
      </c>
      <c r="F6" s="51">
        <v>72000</v>
      </c>
      <c r="G6" s="52">
        <v>1</v>
      </c>
      <c r="H6" s="60" t="s">
        <v>15</v>
      </c>
      <c r="I6" s="144">
        <v>18000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53">
        <v>115100</v>
      </c>
      <c r="G7" s="24">
        <v>5</v>
      </c>
      <c r="H7" s="20" t="s">
        <v>20</v>
      </c>
      <c r="I7" s="105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24</v>
      </c>
      <c r="F8" s="53">
        <v>110013</v>
      </c>
      <c r="G8" s="26">
        <v>5</v>
      </c>
      <c r="H8" s="20" t="s">
        <v>25</v>
      </c>
      <c r="I8" s="105">
        <v>51612</v>
      </c>
    </row>
    <row r="9" spans="1:9" s="7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1">
        <v>40543</v>
      </c>
      <c r="F9" s="53">
        <v>72000</v>
      </c>
      <c r="G9" s="26">
        <v>5</v>
      </c>
      <c r="H9" s="20" t="s">
        <v>27</v>
      </c>
      <c r="I9" s="105">
        <v>36000</v>
      </c>
    </row>
    <row r="10" spans="1:9" s="2" customFormat="1" ht="49.5" customHeight="1">
      <c r="A10" s="30" t="s">
        <v>28</v>
      </c>
      <c r="B10" s="20" t="s">
        <v>29</v>
      </c>
      <c r="C10" s="20" t="s">
        <v>30</v>
      </c>
      <c r="D10" s="21">
        <v>40192</v>
      </c>
      <c r="E10" s="21">
        <v>40543</v>
      </c>
      <c r="F10" s="53">
        <v>704000</v>
      </c>
      <c r="G10" s="31" t="s">
        <v>31</v>
      </c>
      <c r="H10" s="20" t="s">
        <v>32</v>
      </c>
      <c r="I10" s="105">
        <v>410666.7</v>
      </c>
    </row>
    <row r="11" spans="1:9" s="5" customFormat="1" ht="49.5" customHeight="1">
      <c r="A11" s="20" t="s">
        <v>33</v>
      </c>
      <c r="B11" s="20" t="s">
        <v>34</v>
      </c>
      <c r="C11" s="20" t="s">
        <v>35</v>
      </c>
      <c r="D11" s="21">
        <v>40182</v>
      </c>
      <c r="E11" s="21">
        <v>40543</v>
      </c>
      <c r="F11" s="53">
        <v>1820000</v>
      </c>
      <c r="G11" s="31" t="s">
        <v>31</v>
      </c>
      <c r="H11" s="20" t="s">
        <v>36</v>
      </c>
      <c r="I11" s="105">
        <v>610008.77</v>
      </c>
    </row>
    <row r="12" spans="1:9" s="5" customFormat="1" ht="49.5" customHeight="1">
      <c r="A12" s="20" t="s">
        <v>37</v>
      </c>
      <c r="B12" s="20" t="s">
        <v>38</v>
      </c>
      <c r="C12" s="20" t="s">
        <v>39</v>
      </c>
      <c r="D12" s="21">
        <v>40203</v>
      </c>
      <c r="E12" s="21">
        <v>40543</v>
      </c>
      <c r="F12" s="53"/>
      <c r="G12" s="31" t="s">
        <v>31</v>
      </c>
      <c r="H12" s="20" t="s">
        <v>40</v>
      </c>
      <c r="I12" s="105"/>
    </row>
    <row r="13" spans="1:9" s="5" customFormat="1" ht="49.5" customHeight="1">
      <c r="A13" s="20" t="s">
        <v>41</v>
      </c>
      <c r="B13" s="20" t="s">
        <v>42</v>
      </c>
      <c r="C13" s="20" t="s">
        <v>43</v>
      </c>
      <c r="D13" s="21">
        <v>40203</v>
      </c>
      <c r="E13" s="21">
        <v>40543</v>
      </c>
      <c r="F13" s="53">
        <v>192940.32</v>
      </c>
      <c r="G13" s="31" t="s">
        <v>31</v>
      </c>
      <c r="H13" s="20" t="s">
        <v>44</v>
      </c>
      <c r="I13" s="105">
        <v>96470.16</v>
      </c>
    </row>
    <row r="14" spans="1:9" s="5" customFormat="1" ht="49.5" customHeight="1">
      <c r="A14" s="20" t="s">
        <v>45</v>
      </c>
      <c r="B14" s="20" t="s">
        <v>22</v>
      </c>
      <c r="C14" s="20" t="s">
        <v>23</v>
      </c>
      <c r="D14" s="21">
        <v>40203</v>
      </c>
      <c r="E14" s="21">
        <v>40543</v>
      </c>
      <c r="F14" s="53">
        <f>44280+2700</f>
        <v>46980</v>
      </c>
      <c r="G14" s="31" t="s">
        <v>31</v>
      </c>
      <c r="H14" s="20" t="s">
        <v>46</v>
      </c>
      <c r="I14" s="105">
        <v>23040</v>
      </c>
    </row>
    <row r="15" spans="1:9" s="5" customFormat="1" ht="49.5" customHeight="1">
      <c r="A15" s="20" t="s">
        <v>47</v>
      </c>
      <c r="B15" s="20" t="s">
        <v>48</v>
      </c>
      <c r="C15" s="20" t="s">
        <v>49</v>
      </c>
      <c r="D15" s="21">
        <v>40203</v>
      </c>
      <c r="E15" s="21">
        <v>40543</v>
      </c>
      <c r="F15" s="53">
        <f>44280+2700</f>
        <v>46980</v>
      </c>
      <c r="G15" s="31" t="s">
        <v>31</v>
      </c>
      <c r="H15" s="20" t="s">
        <v>50</v>
      </c>
      <c r="I15" s="105">
        <v>23040</v>
      </c>
    </row>
    <row r="16" spans="1:9" s="5" customFormat="1" ht="49.5" customHeight="1">
      <c r="A16" s="20" t="s">
        <v>51</v>
      </c>
      <c r="B16" s="20" t="s">
        <v>52</v>
      </c>
      <c r="C16" s="20" t="s">
        <v>53</v>
      </c>
      <c r="D16" s="21">
        <v>40203</v>
      </c>
      <c r="E16" s="21">
        <v>40543</v>
      </c>
      <c r="F16" s="53">
        <f>36900+2250</f>
        <v>39150</v>
      </c>
      <c r="G16" s="31" t="s">
        <v>31</v>
      </c>
      <c r="H16" s="20" t="s">
        <v>54</v>
      </c>
      <c r="I16" s="105">
        <v>19200</v>
      </c>
    </row>
    <row r="17" spans="1:9" s="5" customFormat="1" ht="49.5" customHeight="1">
      <c r="A17" s="20" t="s">
        <v>55</v>
      </c>
      <c r="B17" s="20" t="s">
        <v>56</v>
      </c>
      <c r="C17" s="20" t="s">
        <v>57</v>
      </c>
      <c r="D17" s="21">
        <v>40203</v>
      </c>
      <c r="E17" s="21">
        <v>40543</v>
      </c>
      <c r="F17" s="53">
        <f>36900+2250</f>
        <v>39150</v>
      </c>
      <c r="G17" s="31" t="s">
        <v>31</v>
      </c>
      <c r="H17" s="20" t="s">
        <v>58</v>
      </c>
      <c r="I17" s="105">
        <v>19200</v>
      </c>
    </row>
    <row r="18" spans="1:9" s="5" customFormat="1" ht="49.5" customHeight="1">
      <c r="A18" s="20" t="s">
        <v>59</v>
      </c>
      <c r="B18" s="20" t="s">
        <v>60</v>
      </c>
      <c r="C18" s="20" t="s">
        <v>61</v>
      </c>
      <c r="D18" s="21">
        <v>40203</v>
      </c>
      <c r="E18" s="21">
        <v>40543</v>
      </c>
      <c r="F18" s="53">
        <f>317340+19350</f>
        <v>336690</v>
      </c>
      <c r="G18" s="31" t="s">
        <v>31</v>
      </c>
      <c r="H18" s="20" t="s">
        <v>62</v>
      </c>
      <c r="I18" s="105">
        <v>165120</v>
      </c>
    </row>
    <row r="19" spans="1:9" s="2" customFormat="1" ht="49.5" customHeight="1">
      <c r="A19" s="20" t="s">
        <v>63</v>
      </c>
      <c r="B19" s="20" t="s">
        <v>64</v>
      </c>
      <c r="C19" s="20" t="s">
        <v>65</v>
      </c>
      <c r="D19" s="21">
        <v>40203</v>
      </c>
      <c r="E19" s="21">
        <v>40543</v>
      </c>
      <c r="F19" s="53">
        <f>514080+21420</f>
        <v>535500</v>
      </c>
      <c r="G19" s="32" t="s">
        <v>31</v>
      </c>
      <c r="H19" s="20" t="s">
        <v>66</v>
      </c>
      <c r="I19" s="105">
        <v>264180</v>
      </c>
    </row>
    <row r="20" spans="1:9" s="2" customFormat="1" ht="49.5" customHeight="1">
      <c r="A20" s="20" t="s">
        <v>67</v>
      </c>
      <c r="B20" s="20" t="s">
        <v>68</v>
      </c>
      <c r="C20" s="20" t="s">
        <v>69</v>
      </c>
      <c r="D20" s="21">
        <v>40203</v>
      </c>
      <c r="E20" s="21">
        <v>40543</v>
      </c>
      <c r="F20" s="53">
        <f>44280+2700</f>
        <v>46980</v>
      </c>
      <c r="G20" s="31" t="s">
        <v>31</v>
      </c>
      <c r="H20" s="20" t="s">
        <v>70</v>
      </c>
      <c r="I20" s="105">
        <v>23040</v>
      </c>
    </row>
    <row r="21" spans="1:9" s="2" customFormat="1" ht="49.5" customHeight="1">
      <c r="A21" s="33" t="s">
        <v>71</v>
      </c>
      <c r="B21" s="33" t="s">
        <v>72</v>
      </c>
      <c r="C21" s="33" t="s">
        <v>73</v>
      </c>
      <c r="D21" s="21">
        <v>40203</v>
      </c>
      <c r="E21" s="21">
        <v>40543</v>
      </c>
      <c r="F21" s="54">
        <f>254269.8+10527.3</f>
        <v>264797.1</v>
      </c>
      <c r="G21" s="35" t="s">
        <v>31</v>
      </c>
      <c r="H21" s="33" t="s">
        <v>74</v>
      </c>
      <c r="I21" s="105">
        <v>130398</v>
      </c>
    </row>
    <row r="22" spans="1:9" s="2" customFormat="1" ht="49.5" customHeight="1">
      <c r="A22" s="20" t="s">
        <v>75</v>
      </c>
      <c r="B22" s="20" t="s">
        <v>76</v>
      </c>
      <c r="C22" s="20" t="s">
        <v>77</v>
      </c>
      <c r="D22" s="21">
        <v>40203</v>
      </c>
      <c r="E22" s="21">
        <v>40543</v>
      </c>
      <c r="F22" s="53">
        <f>36900+2250</f>
        <v>39150</v>
      </c>
      <c r="G22" s="31" t="s">
        <v>31</v>
      </c>
      <c r="H22" s="20" t="s">
        <v>78</v>
      </c>
      <c r="I22" s="105">
        <v>19200</v>
      </c>
    </row>
    <row r="23" spans="1:9" s="2" customFormat="1" ht="49.5" customHeight="1">
      <c r="A23" s="20" t="s">
        <v>79</v>
      </c>
      <c r="B23" s="20" t="s">
        <v>80</v>
      </c>
      <c r="C23" s="20" t="s">
        <v>81</v>
      </c>
      <c r="D23" s="21">
        <v>40205</v>
      </c>
      <c r="E23" s="21">
        <v>40543</v>
      </c>
      <c r="F23" s="53">
        <f>66420+4050</f>
        <v>70470</v>
      </c>
      <c r="G23" s="31" t="s">
        <v>31</v>
      </c>
      <c r="H23" s="20" t="s">
        <v>82</v>
      </c>
      <c r="I23" s="105">
        <v>34560</v>
      </c>
    </row>
    <row r="24" spans="1:9" s="2" customFormat="1" ht="49.5" customHeight="1">
      <c r="A24" s="20" t="s">
        <v>83</v>
      </c>
      <c r="B24" s="20" t="s">
        <v>38</v>
      </c>
      <c r="C24" s="20" t="s">
        <v>39</v>
      </c>
      <c r="D24" s="21">
        <v>40206</v>
      </c>
      <c r="E24" s="21">
        <v>40543</v>
      </c>
      <c r="F24" s="53"/>
      <c r="G24" s="31" t="s">
        <v>31</v>
      </c>
      <c r="H24" s="20" t="s">
        <v>84</v>
      </c>
      <c r="I24" s="105"/>
    </row>
    <row r="25" spans="1:9" s="2" customFormat="1" ht="49.5" customHeight="1">
      <c r="A25" s="33" t="s">
        <v>85</v>
      </c>
      <c r="B25" s="33" t="s">
        <v>86</v>
      </c>
      <c r="C25" s="33" t="s">
        <v>87</v>
      </c>
      <c r="D25" s="36"/>
      <c r="E25" s="36"/>
      <c r="F25" s="54"/>
      <c r="G25" s="35" t="s">
        <v>88</v>
      </c>
      <c r="H25" s="33" t="s">
        <v>88</v>
      </c>
      <c r="I25" s="105"/>
    </row>
    <row r="26" spans="1:9" s="2" customFormat="1" ht="49.5" customHeight="1">
      <c r="A26" s="20" t="s">
        <v>89</v>
      </c>
      <c r="B26" s="20" t="s">
        <v>86</v>
      </c>
      <c r="C26" s="20" t="s">
        <v>88</v>
      </c>
      <c r="D26" s="21"/>
      <c r="E26" s="21"/>
      <c r="F26" s="53"/>
      <c r="G26" s="31" t="s">
        <v>88</v>
      </c>
      <c r="H26" s="33" t="s">
        <v>88</v>
      </c>
      <c r="I26" s="105"/>
    </row>
    <row r="27" spans="1:9" s="2" customFormat="1" ht="49.5" customHeight="1">
      <c r="A27" s="20" t="s">
        <v>90</v>
      </c>
      <c r="B27" s="20" t="s">
        <v>86</v>
      </c>
      <c r="C27" s="33" t="s">
        <v>88</v>
      </c>
      <c r="D27" s="21"/>
      <c r="E27" s="21"/>
      <c r="F27" s="53"/>
      <c r="G27" s="31" t="s">
        <v>88</v>
      </c>
      <c r="H27" s="33" t="s">
        <v>88</v>
      </c>
      <c r="I27" s="105"/>
    </row>
    <row r="28" spans="1:9" s="2" customFormat="1" ht="49.5" customHeight="1">
      <c r="A28" s="20" t="s">
        <v>91</v>
      </c>
      <c r="B28" s="20" t="s">
        <v>86</v>
      </c>
      <c r="C28" s="20" t="s">
        <v>88</v>
      </c>
      <c r="D28" s="21"/>
      <c r="E28" s="21"/>
      <c r="F28" s="53"/>
      <c r="G28" s="31" t="s">
        <v>88</v>
      </c>
      <c r="H28" s="33" t="s">
        <v>88</v>
      </c>
      <c r="I28" s="105"/>
    </row>
    <row r="29" spans="1:9" s="5" customFormat="1" ht="49.5" customHeight="1">
      <c r="A29" s="20" t="s">
        <v>92</v>
      </c>
      <c r="B29" s="20" t="s">
        <v>93</v>
      </c>
      <c r="C29" s="20" t="s">
        <v>94</v>
      </c>
      <c r="D29" s="21">
        <v>40254</v>
      </c>
      <c r="E29" s="21">
        <v>40543</v>
      </c>
      <c r="F29" s="53">
        <v>262320</v>
      </c>
      <c r="G29" s="31" t="s">
        <v>31</v>
      </c>
      <c r="H29" s="20" t="s">
        <v>95</v>
      </c>
      <c r="I29" s="105">
        <v>262320</v>
      </c>
    </row>
    <row r="30" spans="1:9" s="5" customFormat="1" ht="49.5" customHeight="1">
      <c r="A30" s="20" t="s">
        <v>96</v>
      </c>
      <c r="B30" s="20" t="s">
        <v>86</v>
      </c>
      <c r="C30" s="20" t="s">
        <v>88</v>
      </c>
      <c r="D30" s="22"/>
      <c r="E30" s="21"/>
      <c r="F30" s="55"/>
      <c r="G30" s="31" t="s">
        <v>88</v>
      </c>
      <c r="H30" s="20" t="s">
        <v>88</v>
      </c>
      <c r="I30" s="105"/>
    </row>
    <row r="31" spans="1:12" s="5" customFormat="1" ht="49.5" customHeight="1">
      <c r="A31" s="33" t="s">
        <v>97</v>
      </c>
      <c r="B31" s="33" t="s">
        <v>98</v>
      </c>
      <c r="C31" s="33" t="s">
        <v>99</v>
      </c>
      <c r="D31" s="39">
        <v>40247</v>
      </c>
      <c r="E31" s="21">
        <v>40543</v>
      </c>
      <c r="F31" s="57">
        <v>29000</v>
      </c>
      <c r="G31" s="35" t="s">
        <v>31</v>
      </c>
      <c r="H31" s="33" t="s">
        <v>100</v>
      </c>
      <c r="I31" s="110">
        <v>14600</v>
      </c>
      <c r="J31" s="8"/>
      <c r="K31" s="8"/>
      <c r="L31" s="8"/>
    </row>
    <row r="32" spans="1:9" s="5" customFormat="1" ht="49.5" customHeight="1">
      <c r="A32" s="20" t="s">
        <v>101</v>
      </c>
      <c r="B32" s="20" t="s">
        <v>102</v>
      </c>
      <c r="C32" s="20" t="s">
        <v>103</v>
      </c>
      <c r="D32" s="39">
        <v>40247</v>
      </c>
      <c r="E32" s="21">
        <v>40543</v>
      </c>
      <c r="F32" s="53">
        <v>15000</v>
      </c>
      <c r="G32" s="31" t="s">
        <v>31</v>
      </c>
      <c r="H32" s="20" t="s">
        <v>104</v>
      </c>
      <c r="I32" s="105">
        <v>7500</v>
      </c>
    </row>
    <row r="33" spans="1:9" s="5" customFormat="1" ht="49.5" customHeight="1">
      <c r="A33" s="20" t="s">
        <v>105</v>
      </c>
      <c r="B33" s="20" t="s">
        <v>106</v>
      </c>
      <c r="C33" s="20" t="s">
        <v>107</v>
      </c>
      <c r="D33" s="39">
        <v>40247</v>
      </c>
      <c r="E33" s="21">
        <v>40543</v>
      </c>
      <c r="F33" s="53">
        <v>68000</v>
      </c>
      <c r="G33" s="31" t="s">
        <v>31</v>
      </c>
      <c r="H33" s="20" t="s">
        <v>108</v>
      </c>
      <c r="I33" s="105">
        <v>33800</v>
      </c>
    </row>
    <row r="34" spans="1:9" s="5" customFormat="1" ht="49.5" customHeight="1">
      <c r="A34" s="20" t="s">
        <v>109</v>
      </c>
      <c r="B34" s="20" t="s">
        <v>110</v>
      </c>
      <c r="C34" s="20" t="s">
        <v>111</v>
      </c>
      <c r="D34" s="39">
        <v>40247</v>
      </c>
      <c r="E34" s="21">
        <v>40543</v>
      </c>
      <c r="F34" s="53">
        <v>22000</v>
      </c>
      <c r="G34" s="31" t="s">
        <v>31</v>
      </c>
      <c r="H34" s="20" t="s">
        <v>112</v>
      </c>
      <c r="I34" s="105">
        <v>10900</v>
      </c>
    </row>
    <row r="35" spans="1:9" s="5" customFormat="1" ht="49.5" customHeight="1">
      <c r="A35" s="20" t="s">
        <v>113</v>
      </c>
      <c r="B35" s="20" t="s">
        <v>114</v>
      </c>
      <c r="C35" s="20" t="s">
        <v>115</v>
      </c>
      <c r="D35" s="39">
        <v>40247</v>
      </c>
      <c r="E35" s="21">
        <v>40543</v>
      </c>
      <c r="F35" s="53">
        <v>30000</v>
      </c>
      <c r="G35" s="31" t="s">
        <v>31</v>
      </c>
      <c r="H35" s="20" t="s">
        <v>116</v>
      </c>
      <c r="I35" s="105">
        <v>15000</v>
      </c>
    </row>
    <row r="36" spans="1:9" s="5" customFormat="1" ht="49.5" customHeight="1">
      <c r="A36" s="20" t="s">
        <v>117</v>
      </c>
      <c r="B36" s="20" t="s">
        <v>64</v>
      </c>
      <c r="C36" s="20" t="s">
        <v>65</v>
      </c>
      <c r="D36" s="39">
        <v>40247</v>
      </c>
      <c r="E36" s="21">
        <v>40543</v>
      </c>
      <c r="F36" s="53">
        <v>84080</v>
      </c>
      <c r="G36" s="45" t="s">
        <v>224</v>
      </c>
      <c r="H36" s="20" t="s">
        <v>118</v>
      </c>
      <c r="I36" s="115" t="s">
        <v>225</v>
      </c>
    </row>
    <row r="37" spans="1:9" s="5" customFormat="1" ht="49.5" customHeight="1">
      <c r="A37" s="20" t="s">
        <v>119</v>
      </c>
      <c r="B37" s="20" t="s">
        <v>120</v>
      </c>
      <c r="C37" s="20" t="s">
        <v>121</v>
      </c>
      <c r="D37" s="39">
        <v>40247</v>
      </c>
      <c r="E37" s="21">
        <v>40543</v>
      </c>
      <c r="F37" s="53">
        <v>110000</v>
      </c>
      <c r="G37" s="45" t="s">
        <v>226</v>
      </c>
      <c r="H37" s="20" t="s">
        <v>122</v>
      </c>
      <c r="I37" s="115" t="s">
        <v>227</v>
      </c>
    </row>
    <row r="38" spans="1:9" s="5" customFormat="1" ht="49.5" customHeight="1">
      <c r="A38" s="20" t="s">
        <v>123</v>
      </c>
      <c r="B38" s="20" t="s">
        <v>124</v>
      </c>
      <c r="C38" s="20" t="s">
        <v>125</v>
      </c>
      <c r="D38" s="39">
        <v>40247</v>
      </c>
      <c r="E38" s="21">
        <v>40543</v>
      </c>
      <c r="F38" s="53">
        <v>110000</v>
      </c>
      <c r="G38" s="45" t="s">
        <v>226</v>
      </c>
      <c r="H38" s="20" t="s">
        <v>126</v>
      </c>
      <c r="I38" s="115" t="s">
        <v>228</v>
      </c>
    </row>
    <row r="39" spans="1:9" s="5" customFormat="1" ht="49.5" customHeight="1">
      <c r="A39" s="20" t="s">
        <v>127</v>
      </c>
      <c r="B39" s="20" t="s">
        <v>22</v>
      </c>
      <c r="C39" s="20" t="s">
        <v>128</v>
      </c>
      <c r="D39" s="39">
        <v>40247</v>
      </c>
      <c r="E39" s="21">
        <v>40543</v>
      </c>
      <c r="F39" s="53">
        <v>32500</v>
      </c>
      <c r="G39" s="31" t="s">
        <v>31</v>
      </c>
      <c r="H39" s="20" t="s">
        <v>129</v>
      </c>
      <c r="I39" s="105">
        <v>16000</v>
      </c>
    </row>
    <row r="40" spans="1:9" s="9" customFormat="1" ht="49.5" customHeight="1">
      <c r="A40" s="30" t="s">
        <v>130</v>
      </c>
      <c r="B40" s="30" t="s">
        <v>131</v>
      </c>
      <c r="C40" s="30" t="s">
        <v>132</v>
      </c>
      <c r="D40" s="41">
        <v>40247</v>
      </c>
      <c r="E40" s="42">
        <v>40543</v>
      </c>
      <c r="F40" s="58">
        <v>35000</v>
      </c>
      <c r="G40" s="44" t="s">
        <v>31</v>
      </c>
      <c r="H40" s="30" t="s">
        <v>133</v>
      </c>
      <c r="I40" s="113">
        <v>17600</v>
      </c>
    </row>
    <row r="41" spans="1:9" s="5" customFormat="1" ht="49.5" customHeight="1">
      <c r="A41" s="20" t="s">
        <v>134</v>
      </c>
      <c r="B41" s="20" t="s">
        <v>135</v>
      </c>
      <c r="C41" s="20" t="s">
        <v>136</v>
      </c>
      <c r="D41" s="39">
        <v>40247</v>
      </c>
      <c r="E41" s="21">
        <v>40543</v>
      </c>
      <c r="F41" s="53">
        <v>10000</v>
      </c>
      <c r="G41" s="31" t="s">
        <v>31</v>
      </c>
      <c r="H41" s="20" t="s">
        <v>137</v>
      </c>
      <c r="I41" s="105">
        <v>4000</v>
      </c>
    </row>
    <row r="42" spans="1:9" s="5" customFormat="1" ht="49.5" customHeight="1">
      <c r="A42" s="20" t="s">
        <v>138</v>
      </c>
      <c r="B42" s="20" t="s">
        <v>98</v>
      </c>
      <c r="C42" s="20" t="s">
        <v>139</v>
      </c>
      <c r="D42" s="39">
        <v>40247</v>
      </c>
      <c r="E42" s="21">
        <v>40543</v>
      </c>
      <c r="F42" s="53">
        <v>27000</v>
      </c>
      <c r="G42" s="31" t="s">
        <v>31</v>
      </c>
      <c r="H42" s="20" t="s">
        <v>140</v>
      </c>
      <c r="I42" s="105">
        <v>13500</v>
      </c>
    </row>
    <row r="43" spans="1:9" s="5" customFormat="1" ht="49.5" customHeight="1">
      <c r="A43" s="20" t="s">
        <v>141</v>
      </c>
      <c r="B43" s="20" t="s">
        <v>17</v>
      </c>
      <c r="C43" s="20" t="s">
        <v>142</v>
      </c>
      <c r="D43" s="39">
        <v>40247</v>
      </c>
      <c r="E43" s="21">
        <v>40543</v>
      </c>
      <c r="F43" s="53">
        <v>33000</v>
      </c>
      <c r="G43" s="31" t="s">
        <v>31</v>
      </c>
      <c r="H43" s="20" t="s">
        <v>143</v>
      </c>
      <c r="I43" s="105">
        <v>16500</v>
      </c>
    </row>
    <row r="44" spans="1:9" s="5" customFormat="1" ht="49.5" customHeight="1">
      <c r="A44" s="20" t="s">
        <v>144</v>
      </c>
      <c r="B44" s="20" t="s">
        <v>145</v>
      </c>
      <c r="C44" s="20" t="s">
        <v>111</v>
      </c>
      <c r="D44" s="39">
        <v>40247</v>
      </c>
      <c r="E44" s="21">
        <v>40543</v>
      </c>
      <c r="F44" s="53">
        <v>25000</v>
      </c>
      <c r="G44" s="31" t="s">
        <v>31</v>
      </c>
      <c r="H44" s="20" t="s">
        <v>146</v>
      </c>
      <c r="I44" s="105">
        <v>12400</v>
      </c>
    </row>
    <row r="45" spans="1:9" s="5" customFormat="1" ht="49.5" customHeight="1">
      <c r="A45" s="20" t="s">
        <v>147</v>
      </c>
      <c r="B45" s="20" t="s">
        <v>22</v>
      </c>
      <c r="C45" s="20" t="s">
        <v>128</v>
      </c>
      <c r="D45" s="39">
        <v>40247</v>
      </c>
      <c r="E45" s="21">
        <v>40543</v>
      </c>
      <c r="F45" s="53">
        <v>40000</v>
      </c>
      <c r="G45" s="31" t="s">
        <v>31</v>
      </c>
      <c r="H45" s="20" t="s">
        <v>148</v>
      </c>
      <c r="I45" s="105">
        <v>20200</v>
      </c>
    </row>
    <row r="46" spans="1:9" s="5" customFormat="1" ht="49.5" customHeight="1">
      <c r="A46" s="20" t="s">
        <v>149</v>
      </c>
      <c r="B46" s="20" t="s">
        <v>150</v>
      </c>
      <c r="C46" s="20" t="s">
        <v>151</v>
      </c>
      <c r="D46" s="39">
        <v>40247</v>
      </c>
      <c r="E46" s="21">
        <v>40543</v>
      </c>
      <c r="F46" s="53">
        <v>18000</v>
      </c>
      <c r="G46" s="31" t="s">
        <v>31</v>
      </c>
      <c r="H46" s="20" t="s">
        <v>152</v>
      </c>
      <c r="I46" s="105">
        <v>9000</v>
      </c>
    </row>
    <row r="47" spans="1:9" s="5" customFormat="1" ht="49.5" customHeight="1">
      <c r="A47" s="20" t="s">
        <v>153</v>
      </c>
      <c r="B47" s="20" t="s">
        <v>154</v>
      </c>
      <c r="C47" s="20" t="s">
        <v>155</v>
      </c>
      <c r="D47" s="39">
        <v>40247</v>
      </c>
      <c r="E47" s="21">
        <v>40359</v>
      </c>
      <c r="F47" s="53">
        <v>60000</v>
      </c>
      <c r="G47" s="31" t="s">
        <v>31</v>
      </c>
      <c r="H47" s="20" t="s">
        <v>156</v>
      </c>
      <c r="I47" s="105">
        <v>60000</v>
      </c>
    </row>
    <row r="48" spans="1:9" s="5" customFormat="1" ht="49.5" customHeight="1">
      <c r="A48" s="20" t="s">
        <v>157</v>
      </c>
      <c r="B48" s="20" t="s">
        <v>158</v>
      </c>
      <c r="C48" s="20" t="s">
        <v>159</v>
      </c>
      <c r="D48" s="39">
        <v>40247</v>
      </c>
      <c r="E48" s="21">
        <v>40543</v>
      </c>
      <c r="F48" s="53">
        <v>11960</v>
      </c>
      <c r="G48" s="31" t="s">
        <v>31</v>
      </c>
      <c r="H48" s="20" t="s">
        <v>160</v>
      </c>
      <c r="I48" s="105">
        <v>11960</v>
      </c>
    </row>
    <row r="49" spans="1:9" s="5" customFormat="1" ht="49.5" customHeight="1">
      <c r="A49" s="20" t="s">
        <v>161</v>
      </c>
      <c r="B49" s="20" t="s">
        <v>162</v>
      </c>
      <c r="C49" s="20" t="s">
        <v>163</v>
      </c>
      <c r="D49" s="39">
        <v>40247</v>
      </c>
      <c r="E49" s="21">
        <v>40359</v>
      </c>
      <c r="F49" s="53">
        <v>32706</v>
      </c>
      <c r="G49" s="31" t="s">
        <v>31</v>
      </c>
      <c r="H49" s="20" t="s">
        <v>164</v>
      </c>
      <c r="I49" s="105">
        <v>32706</v>
      </c>
    </row>
    <row r="50" spans="1:9" s="5" customFormat="1" ht="49.5" customHeight="1">
      <c r="A50" s="20" t="s">
        <v>165</v>
      </c>
      <c r="B50" s="20" t="s">
        <v>154</v>
      </c>
      <c r="C50" s="20" t="s">
        <v>155</v>
      </c>
      <c r="D50" s="39">
        <v>40247</v>
      </c>
      <c r="E50" s="21">
        <v>40543</v>
      </c>
      <c r="F50" s="53">
        <v>15000</v>
      </c>
      <c r="G50" s="31" t="s">
        <v>31</v>
      </c>
      <c r="H50" s="20" t="s">
        <v>166</v>
      </c>
      <c r="I50" s="105">
        <v>6000</v>
      </c>
    </row>
    <row r="51" spans="1:9" s="5" customFormat="1" ht="49.5" customHeight="1">
      <c r="A51" s="20" t="s">
        <v>167</v>
      </c>
      <c r="B51" s="20" t="s">
        <v>17</v>
      </c>
      <c r="C51" s="20" t="s">
        <v>142</v>
      </c>
      <c r="D51" s="39">
        <v>40247</v>
      </c>
      <c r="E51" s="21">
        <v>40543</v>
      </c>
      <c r="F51" s="53">
        <v>20000</v>
      </c>
      <c r="G51" s="31" t="s">
        <v>31</v>
      </c>
      <c r="H51" s="20" t="s">
        <v>168</v>
      </c>
      <c r="I51" s="105">
        <v>9800</v>
      </c>
    </row>
    <row r="52" spans="1:9" s="5" customFormat="1" ht="49.5" customHeight="1">
      <c r="A52" s="20" t="s">
        <v>169</v>
      </c>
      <c r="B52" s="20" t="s">
        <v>154</v>
      </c>
      <c r="C52" s="20" t="s">
        <v>155</v>
      </c>
      <c r="D52" s="39">
        <v>40247</v>
      </c>
      <c r="E52" s="21">
        <v>40543</v>
      </c>
      <c r="F52" s="53">
        <v>26750</v>
      </c>
      <c r="G52" s="31" t="s">
        <v>31</v>
      </c>
      <c r="H52" s="20" t="s">
        <v>170</v>
      </c>
      <c r="I52" s="105">
        <v>13400</v>
      </c>
    </row>
    <row r="53" spans="1:9" s="5" customFormat="1" ht="49.5" customHeight="1">
      <c r="A53" s="20" t="s">
        <v>171</v>
      </c>
      <c r="B53" s="20" t="s">
        <v>172</v>
      </c>
      <c r="C53" s="20" t="s">
        <v>173</v>
      </c>
      <c r="D53" s="39">
        <v>40252</v>
      </c>
      <c r="E53" s="21">
        <v>40543</v>
      </c>
      <c r="F53" s="53">
        <v>105760</v>
      </c>
      <c r="G53" s="31" t="s">
        <v>31</v>
      </c>
      <c r="H53" s="20" t="s">
        <v>174</v>
      </c>
      <c r="I53" s="105">
        <v>42304</v>
      </c>
    </row>
    <row r="54" spans="1:9" s="5" customFormat="1" ht="49.5" customHeight="1">
      <c r="A54" s="20" t="s">
        <v>175</v>
      </c>
      <c r="B54" s="20" t="s">
        <v>158</v>
      </c>
      <c r="C54" s="20" t="s">
        <v>159</v>
      </c>
      <c r="D54" s="39">
        <v>40249</v>
      </c>
      <c r="E54" s="21">
        <v>40543</v>
      </c>
      <c r="F54" s="53">
        <v>26750</v>
      </c>
      <c r="G54" s="31" t="s">
        <v>31</v>
      </c>
      <c r="H54" s="20" t="s">
        <v>176</v>
      </c>
      <c r="I54" s="105">
        <v>12350</v>
      </c>
    </row>
    <row r="55" spans="1:9" s="5" customFormat="1" ht="49.5" customHeight="1">
      <c r="A55" s="20" t="s">
        <v>177</v>
      </c>
      <c r="B55" s="20" t="s">
        <v>178</v>
      </c>
      <c r="C55" s="20" t="s">
        <v>179</v>
      </c>
      <c r="D55" s="39">
        <v>40252</v>
      </c>
      <c r="E55" s="21">
        <v>40543</v>
      </c>
      <c r="F55" s="53">
        <v>15000</v>
      </c>
      <c r="G55" s="31" t="s">
        <v>31</v>
      </c>
      <c r="H55" s="20" t="s">
        <v>180</v>
      </c>
      <c r="I55" s="105">
        <v>6000</v>
      </c>
    </row>
    <row r="56" spans="1:9" s="5" customFormat="1" ht="49.5" customHeight="1">
      <c r="A56" s="20" t="s">
        <v>181</v>
      </c>
      <c r="B56" s="20" t="s">
        <v>17</v>
      </c>
      <c r="C56" s="20" t="s">
        <v>142</v>
      </c>
      <c r="D56" s="39">
        <v>40256</v>
      </c>
      <c r="E56" s="21">
        <v>40543</v>
      </c>
      <c r="F56" s="53">
        <v>85800</v>
      </c>
      <c r="G56" s="31" t="s">
        <v>182</v>
      </c>
      <c r="H56" s="20" t="s">
        <v>183</v>
      </c>
      <c r="I56" s="105">
        <v>35750</v>
      </c>
    </row>
    <row r="57" spans="1:9" s="5" customFormat="1" ht="49.5" customHeight="1">
      <c r="A57" s="20" t="s">
        <v>184</v>
      </c>
      <c r="B57" s="20" t="s">
        <v>17</v>
      </c>
      <c r="C57" s="20" t="s">
        <v>142</v>
      </c>
      <c r="D57" s="39">
        <v>40256</v>
      </c>
      <c r="E57" s="21">
        <v>40543</v>
      </c>
      <c r="F57" s="53">
        <v>48800</v>
      </c>
      <c r="G57" s="31" t="s">
        <v>185</v>
      </c>
      <c r="H57" s="20" t="s">
        <v>186</v>
      </c>
      <c r="I57" s="105">
        <v>19520</v>
      </c>
    </row>
    <row r="58" spans="1:9" s="5" customFormat="1" ht="49.5" customHeight="1">
      <c r="A58" s="20" t="s">
        <v>187</v>
      </c>
      <c r="B58" s="20" t="s">
        <v>158</v>
      </c>
      <c r="C58" s="20" t="s">
        <v>159</v>
      </c>
      <c r="D58" s="39">
        <v>40256</v>
      </c>
      <c r="E58" s="21">
        <v>40543</v>
      </c>
      <c r="F58" s="53">
        <v>53988</v>
      </c>
      <c r="G58" s="31" t="s">
        <v>185</v>
      </c>
      <c r="H58" s="20" t="s">
        <v>188</v>
      </c>
      <c r="I58" s="105">
        <v>21595.2</v>
      </c>
    </row>
    <row r="59" spans="1:9" s="10" customFormat="1" ht="49.5" customHeight="1">
      <c r="A59" s="20" t="s">
        <v>189</v>
      </c>
      <c r="B59" s="20" t="s">
        <v>154</v>
      </c>
      <c r="C59" s="20" t="s">
        <v>155</v>
      </c>
      <c r="D59" s="39">
        <v>40259</v>
      </c>
      <c r="E59" s="22">
        <v>40543</v>
      </c>
      <c r="F59" s="55">
        <v>110000</v>
      </c>
      <c r="G59" s="45" t="s">
        <v>229</v>
      </c>
      <c r="H59" s="20" t="s">
        <v>190</v>
      </c>
      <c r="I59" s="115" t="s">
        <v>230</v>
      </c>
    </row>
    <row r="60" spans="1:9" s="5" customFormat="1" ht="49.5" customHeight="1">
      <c r="A60" s="20" t="s">
        <v>191</v>
      </c>
      <c r="B60" s="20" t="s">
        <v>102</v>
      </c>
      <c r="C60" s="20" t="s">
        <v>103</v>
      </c>
      <c r="D60" s="39">
        <v>40255</v>
      </c>
      <c r="E60" s="21">
        <v>40543</v>
      </c>
      <c r="F60" s="53">
        <v>31800</v>
      </c>
      <c r="G60" s="31" t="s">
        <v>31</v>
      </c>
      <c r="H60" s="20" t="s">
        <v>192</v>
      </c>
      <c r="I60" s="105">
        <v>12720</v>
      </c>
    </row>
    <row r="61" spans="1:9" s="5" customFormat="1" ht="49.5" customHeight="1">
      <c r="A61" s="20" t="s">
        <v>193</v>
      </c>
      <c r="B61" s="20" t="s">
        <v>194</v>
      </c>
      <c r="C61" s="20" t="s">
        <v>195</v>
      </c>
      <c r="D61" s="39">
        <v>40273</v>
      </c>
      <c r="E61" s="21">
        <v>40329</v>
      </c>
      <c r="F61" s="53">
        <v>36000</v>
      </c>
      <c r="G61" s="31" t="s">
        <v>31</v>
      </c>
      <c r="H61" s="20" t="s">
        <v>196</v>
      </c>
      <c r="I61" s="105">
        <v>36000</v>
      </c>
    </row>
    <row r="62" spans="1:9" s="5" customFormat="1" ht="49.5" customHeight="1">
      <c r="A62" s="20" t="s">
        <v>197</v>
      </c>
      <c r="B62" s="20" t="s">
        <v>198</v>
      </c>
      <c r="C62" s="20" t="s">
        <v>199</v>
      </c>
      <c r="D62" s="39">
        <v>40274</v>
      </c>
      <c r="E62" s="21">
        <v>40543</v>
      </c>
      <c r="F62" s="53">
        <v>29925</v>
      </c>
      <c r="G62" s="31" t="s">
        <v>31</v>
      </c>
      <c r="H62" s="20" t="s">
        <v>200</v>
      </c>
      <c r="I62" s="105">
        <v>9975</v>
      </c>
    </row>
    <row r="63" spans="1:9" s="5" customFormat="1" ht="49.5" customHeight="1">
      <c r="A63" s="20" t="s">
        <v>201</v>
      </c>
      <c r="B63" s="20" t="s">
        <v>22</v>
      </c>
      <c r="C63" s="20" t="s">
        <v>128</v>
      </c>
      <c r="D63" s="39">
        <v>40281</v>
      </c>
      <c r="E63" s="21">
        <v>40543</v>
      </c>
      <c r="F63" s="53">
        <v>60300</v>
      </c>
      <c r="G63" s="31" t="s">
        <v>185</v>
      </c>
      <c r="H63" s="20" t="s">
        <v>202</v>
      </c>
      <c r="I63" s="105">
        <v>15075</v>
      </c>
    </row>
    <row r="64" spans="1:9" s="5" customFormat="1" ht="49.5" customHeight="1">
      <c r="A64" s="20" t="s">
        <v>203</v>
      </c>
      <c r="B64" s="20" t="s">
        <v>22</v>
      </c>
      <c r="C64" s="20" t="s">
        <v>128</v>
      </c>
      <c r="D64" s="39">
        <v>40253</v>
      </c>
      <c r="E64" s="21">
        <v>40543</v>
      </c>
      <c r="F64" s="53">
        <v>7974</v>
      </c>
      <c r="G64" s="31" t="s">
        <v>31</v>
      </c>
      <c r="H64" s="20" t="s">
        <v>204</v>
      </c>
      <c r="I64" s="105">
        <v>7974</v>
      </c>
    </row>
    <row r="65" spans="1:9" s="5" customFormat="1" ht="49.5" customHeight="1">
      <c r="A65" s="20" t="s">
        <v>205</v>
      </c>
      <c r="B65" s="20" t="s">
        <v>22</v>
      </c>
      <c r="C65" s="20" t="s">
        <v>128</v>
      </c>
      <c r="D65" s="39">
        <v>40290</v>
      </c>
      <c r="E65" s="21">
        <v>40543</v>
      </c>
      <c r="F65" s="53">
        <v>46800</v>
      </c>
      <c r="G65" s="31" t="s">
        <v>185</v>
      </c>
      <c r="H65" s="20" t="s">
        <v>25</v>
      </c>
      <c r="I65" s="105">
        <v>11700</v>
      </c>
    </row>
    <row r="66" spans="1:9" s="5" customFormat="1" ht="49.5" customHeight="1">
      <c r="A66" s="20" t="s">
        <v>206</v>
      </c>
      <c r="B66" s="20" t="s">
        <v>22</v>
      </c>
      <c r="C66" s="20" t="s">
        <v>128</v>
      </c>
      <c r="D66" s="39">
        <v>40290</v>
      </c>
      <c r="E66" s="21">
        <v>40543</v>
      </c>
      <c r="F66" s="53">
        <v>100980</v>
      </c>
      <c r="G66" s="31" t="s">
        <v>182</v>
      </c>
      <c r="H66" s="20" t="s">
        <v>207</v>
      </c>
      <c r="I66" s="105">
        <v>42075</v>
      </c>
    </row>
    <row r="67" spans="1:9" s="5" customFormat="1" ht="49.5" customHeight="1">
      <c r="A67" s="20" t="s">
        <v>208</v>
      </c>
      <c r="B67" s="20" t="s">
        <v>209</v>
      </c>
      <c r="C67" s="20" t="s">
        <v>210</v>
      </c>
      <c r="D67" s="39">
        <v>40303</v>
      </c>
      <c r="E67" s="21">
        <v>40543</v>
      </c>
      <c r="F67" s="53">
        <v>30000</v>
      </c>
      <c r="G67" s="31" t="s">
        <v>31</v>
      </c>
      <c r="H67" s="20" t="s">
        <v>211</v>
      </c>
      <c r="I67" s="105">
        <v>30000</v>
      </c>
    </row>
    <row r="68" spans="1:9" s="5" customFormat="1" ht="49.5" customHeight="1">
      <c r="A68" s="20" t="s">
        <v>212</v>
      </c>
      <c r="B68" s="20" t="s">
        <v>213</v>
      </c>
      <c r="C68" s="20" t="s">
        <v>214</v>
      </c>
      <c r="D68" s="39">
        <v>40303</v>
      </c>
      <c r="E68" s="21">
        <v>40543</v>
      </c>
      <c r="F68" s="53">
        <v>50000</v>
      </c>
      <c r="G68" s="31" t="s">
        <v>31</v>
      </c>
      <c r="H68" s="20" t="s">
        <v>211</v>
      </c>
      <c r="I68" s="105">
        <v>50000</v>
      </c>
    </row>
    <row r="69" spans="1:9" s="5" customFormat="1" ht="49.5" customHeight="1">
      <c r="A69" s="20" t="s">
        <v>215</v>
      </c>
      <c r="B69" s="20" t="s">
        <v>64</v>
      </c>
      <c r="C69" s="20" t="s">
        <v>216</v>
      </c>
      <c r="D69" s="39">
        <v>40303</v>
      </c>
      <c r="E69" s="21">
        <v>40543</v>
      </c>
      <c r="F69" s="53">
        <v>32000</v>
      </c>
      <c r="G69" s="31" t="s">
        <v>31</v>
      </c>
      <c r="H69" s="20" t="s">
        <v>217</v>
      </c>
      <c r="I69" s="105">
        <v>8000</v>
      </c>
    </row>
    <row r="70" spans="1:9" s="5" customFormat="1" ht="49.5" customHeight="1">
      <c r="A70" s="20" t="s">
        <v>218</v>
      </c>
      <c r="B70" s="20" t="s">
        <v>158</v>
      </c>
      <c r="C70" s="20" t="s">
        <v>159</v>
      </c>
      <c r="D70" s="21">
        <v>40316</v>
      </c>
      <c r="E70" s="21">
        <v>40543</v>
      </c>
      <c r="F70" s="53">
        <v>19000</v>
      </c>
      <c r="G70" s="31" t="s">
        <v>185</v>
      </c>
      <c r="H70" s="20" t="s">
        <v>219</v>
      </c>
      <c r="I70" s="105">
        <v>4750</v>
      </c>
    </row>
    <row r="71" spans="1:9" s="5" customFormat="1" ht="49.5" customHeight="1" thickBot="1">
      <c r="A71" s="46" t="s">
        <v>231</v>
      </c>
      <c r="B71" s="46" t="s">
        <v>232</v>
      </c>
      <c r="C71" s="46" t="s">
        <v>233</v>
      </c>
      <c r="D71" s="47">
        <v>40330</v>
      </c>
      <c r="E71" s="47">
        <v>40543</v>
      </c>
      <c r="F71" s="59">
        <v>181791.38</v>
      </c>
      <c r="G71" s="49" t="s">
        <v>31</v>
      </c>
      <c r="H71" s="46" t="s">
        <v>234</v>
      </c>
      <c r="I71" s="117">
        <v>30300</v>
      </c>
    </row>
    <row r="72" spans="1:10" s="3" customFormat="1" ht="34.5" customHeight="1" thickTop="1">
      <c r="A72" s="11" t="s">
        <v>455</v>
      </c>
      <c r="B72" s="11"/>
      <c r="C72" s="11"/>
      <c r="D72" s="11"/>
      <c r="E72" s="11"/>
      <c r="F72" s="11"/>
      <c r="G72" s="11"/>
      <c r="H72" s="11"/>
      <c r="I72" s="11"/>
      <c r="J72"/>
    </row>
    <row r="73" spans="1:10" s="3" customFormat="1" ht="34.5" customHeight="1">
      <c r="A73"/>
      <c r="B73"/>
      <c r="C73"/>
      <c r="D73"/>
      <c r="E73"/>
      <c r="F73"/>
      <c r="G73"/>
      <c r="H73"/>
      <c r="I73"/>
      <c r="J73"/>
    </row>
    <row r="74" spans="1:10" s="3" customFormat="1" ht="34.5" customHeight="1">
      <c r="A74"/>
      <c r="B74"/>
      <c r="C74"/>
      <c r="D74"/>
      <c r="E74"/>
      <c r="F74"/>
      <c r="G74"/>
      <c r="H74"/>
      <c r="I74"/>
      <c r="J74"/>
    </row>
    <row r="75" spans="1:10" s="3" customFormat="1" ht="34.5" customHeight="1">
      <c r="A75"/>
      <c r="B75"/>
      <c r="C75"/>
      <c r="D75"/>
      <c r="E75"/>
      <c r="F75"/>
      <c r="G75"/>
      <c r="H75"/>
      <c r="I75"/>
      <c r="J75"/>
    </row>
    <row r="76" spans="1:10" s="3" customFormat="1" ht="34.5" customHeight="1">
      <c r="A76"/>
      <c r="B76"/>
      <c r="C76"/>
      <c r="D76"/>
      <c r="E76"/>
      <c r="F76"/>
      <c r="G76"/>
      <c r="H76"/>
      <c r="I76"/>
      <c r="J76"/>
    </row>
    <row r="77" spans="1:10" s="3" customFormat="1" ht="34.5" customHeight="1">
      <c r="A77"/>
      <c r="B77"/>
      <c r="C77"/>
      <c r="D77"/>
      <c r="E77"/>
      <c r="F77"/>
      <c r="G77"/>
      <c r="H77"/>
      <c r="I77"/>
      <c r="J77"/>
    </row>
    <row r="78" spans="1:10" s="3" customFormat="1" ht="34.5" customHeight="1">
      <c r="A78"/>
      <c r="B78"/>
      <c r="C78"/>
      <c r="D78"/>
      <c r="E78"/>
      <c r="F78"/>
      <c r="G78"/>
      <c r="H78"/>
      <c r="I78"/>
      <c r="J78"/>
    </row>
    <row r="79" spans="1:10" s="3" customFormat="1" ht="34.5" customHeight="1">
      <c r="A79"/>
      <c r="B79"/>
      <c r="C79"/>
      <c r="D79"/>
      <c r="E79"/>
      <c r="F79"/>
      <c r="G79"/>
      <c r="H79"/>
      <c r="I79"/>
      <c r="J79"/>
    </row>
    <row r="80" spans="1:10" s="3" customFormat="1" ht="34.5" customHeight="1">
      <c r="A80"/>
      <c r="B80"/>
      <c r="C80"/>
      <c r="D80"/>
      <c r="E80"/>
      <c r="F80"/>
      <c r="G80"/>
      <c r="H80"/>
      <c r="I80"/>
      <c r="J80"/>
    </row>
    <row r="81" spans="1:10" s="3" customFormat="1" ht="34.5" customHeight="1">
      <c r="A81"/>
      <c r="B81"/>
      <c r="C81"/>
      <c r="D81"/>
      <c r="E81"/>
      <c r="F81"/>
      <c r="G81"/>
      <c r="H81"/>
      <c r="I81"/>
      <c r="J81"/>
    </row>
    <row r="82" spans="1:10" s="3" customFormat="1" ht="34.5" customHeight="1">
      <c r="A82"/>
      <c r="B82"/>
      <c r="C82"/>
      <c r="D82"/>
      <c r="E82"/>
      <c r="F82"/>
      <c r="G82"/>
      <c r="H82"/>
      <c r="I82"/>
      <c r="J82"/>
    </row>
    <row r="83" spans="7:9" ht="34.5" customHeight="1">
      <c r="G83"/>
      <c r="I83"/>
    </row>
    <row r="84" spans="1:10" s="3" customFormat="1" ht="34.5" customHeight="1">
      <c r="A84"/>
      <c r="B84"/>
      <c r="C84"/>
      <c r="D84"/>
      <c r="E84"/>
      <c r="F84"/>
      <c r="G84"/>
      <c r="H84"/>
      <c r="I84"/>
      <c r="J84"/>
    </row>
    <row r="85" spans="1:10" s="3" customFormat="1" ht="34.5" customHeight="1">
      <c r="A85"/>
      <c r="B85"/>
      <c r="C85"/>
      <c r="D85"/>
      <c r="E85"/>
      <c r="F85"/>
      <c r="G85"/>
      <c r="H85"/>
      <c r="I85"/>
      <c r="J85"/>
    </row>
    <row r="86" spans="1:10" s="3" customFormat="1" ht="34.5" customHeight="1">
      <c r="A86"/>
      <c r="B86"/>
      <c r="C86"/>
      <c r="D86"/>
      <c r="E86"/>
      <c r="F86"/>
      <c r="G86"/>
      <c r="H86"/>
      <c r="I86"/>
      <c r="J86"/>
    </row>
    <row r="87" spans="1:10" s="3" customFormat="1" ht="34.5" customHeight="1">
      <c r="A87"/>
      <c r="B87"/>
      <c r="C87"/>
      <c r="D87"/>
      <c r="E87"/>
      <c r="F87"/>
      <c r="G87"/>
      <c r="H87"/>
      <c r="I87"/>
      <c r="J87"/>
    </row>
    <row r="88" spans="1:10" s="3" customFormat="1" ht="34.5" customHeight="1">
      <c r="A88"/>
      <c r="B88"/>
      <c r="C88"/>
      <c r="D88"/>
      <c r="E88"/>
      <c r="F88"/>
      <c r="G88"/>
      <c r="H88"/>
      <c r="I88"/>
      <c r="J88"/>
    </row>
    <row r="89" spans="1:10" s="3" customFormat="1" ht="34.5" customHeight="1">
      <c r="A89"/>
      <c r="B89"/>
      <c r="C89"/>
      <c r="D89"/>
      <c r="E89"/>
      <c r="F89"/>
      <c r="G89"/>
      <c r="H89"/>
      <c r="I89"/>
      <c r="J89"/>
    </row>
    <row r="90" spans="1:10" s="3" customFormat="1" ht="34.5" customHeight="1">
      <c r="A90"/>
      <c r="B90"/>
      <c r="C90"/>
      <c r="D90"/>
      <c r="E90"/>
      <c r="F90"/>
      <c r="G90"/>
      <c r="H90"/>
      <c r="I90"/>
      <c r="J90"/>
    </row>
    <row r="91" spans="1:10" s="3" customFormat="1" ht="34.5" customHeight="1">
      <c r="A91"/>
      <c r="B91"/>
      <c r="C91"/>
      <c r="D91"/>
      <c r="E91"/>
      <c r="F91"/>
      <c r="G91"/>
      <c r="H91"/>
      <c r="I91"/>
      <c r="J91"/>
    </row>
    <row r="92" spans="1:10" s="3" customFormat="1" ht="34.5" customHeight="1">
      <c r="A92"/>
      <c r="B92"/>
      <c r="C92"/>
      <c r="D92"/>
      <c r="E92"/>
      <c r="F92"/>
      <c r="G92"/>
      <c r="H92"/>
      <c r="I92"/>
      <c r="J92"/>
    </row>
    <row r="93" spans="1:10" s="3" customFormat="1" ht="34.5" customHeight="1">
      <c r="A93"/>
      <c r="B93"/>
      <c r="C93"/>
      <c r="D93"/>
      <c r="E93"/>
      <c r="F93"/>
      <c r="G93"/>
      <c r="H93"/>
      <c r="I93"/>
      <c r="J93"/>
    </row>
    <row r="94" spans="1:10" s="3" customFormat="1" ht="34.5" customHeight="1">
      <c r="A94"/>
      <c r="B94"/>
      <c r="C94"/>
      <c r="D94"/>
      <c r="E94"/>
      <c r="F94"/>
      <c r="G94"/>
      <c r="H94"/>
      <c r="I94"/>
      <c r="J94"/>
    </row>
    <row r="95" spans="1:10" s="3" customFormat="1" ht="34.5" customHeight="1">
      <c r="A95"/>
      <c r="B95"/>
      <c r="C95"/>
      <c r="D95"/>
      <c r="E95"/>
      <c r="F95"/>
      <c r="G95"/>
      <c r="H95"/>
      <c r="I95"/>
      <c r="J95"/>
    </row>
    <row r="96" spans="1:10" s="3" customFormat="1" ht="34.5" customHeight="1">
      <c r="A96"/>
      <c r="B96"/>
      <c r="C96"/>
      <c r="D96"/>
      <c r="E96"/>
      <c r="F96"/>
      <c r="G96"/>
      <c r="H96"/>
      <c r="I96"/>
      <c r="J96"/>
    </row>
    <row r="97" spans="1:10" s="3" customFormat="1" ht="34.5" customHeight="1">
      <c r="A97"/>
      <c r="B97"/>
      <c r="C97"/>
      <c r="D97"/>
      <c r="E97"/>
      <c r="F97"/>
      <c r="G97"/>
      <c r="H97"/>
      <c r="I97"/>
      <c r="J97"/>
    </row>
    <row r="98" spans="1:10" s="3" customFormat="1" ht="34.5" customHeight="1">
      <c r="A98"/>
      <c r="B98"/>
      <c r="C98"/>
      <c r="D98"/>
      <c r="E98"/>
      <c r="F98"/>
      <c r="G98"/>
      <c r="H98"/>
      <c r="I98"/>
      <c r="J98"/>
    </row>
    <row r="99" spans="1:10" s="3" customFormat="1" ht="34.5" customHeight="1">
      <c r="A99"/>
      <c r="B99"/>
      <c r="C99"/>
      <c r="D99"/>
      <c r="E99"/>
      <c r="F99"/>
      <c r="G99"/>
      <c r="H99"/>
      <c r="I99"/>
      <c r="J99"/>
    </row>
    <row r="100" spans="1:10" s="3" customFormat="1" ht="34.5" customHeight="1">
      <c r="A100"/>
      <c r="B100"/>
      <c r="C100"/>
      <c r="D100"/>
      <c r="E100"/>
      <c r="F100"/>
      <c r="G100"/>
      <c r="H100"/>
      <c r="I100"/>
      <c r="J100"/>
    </row>
    <row r="101" spans="7:9" ht="34.5" customHeight="1">
      <c r="G101"/>
      <c r="I101"/>
    </row>
    <row r="102" spans="1:10" s="3" customFormat="1" ht="34.5" customHeight="1">
      <c r="A102"/>
      <c r="B102"/>
      <c r="C102"/>
      <c r="D102"/>
      <c r="E102"/>
      <c r="F102"/>
      <c r="G102"/>
      <c r="H102"/>
      <c r="I102"/>
      <c r="J102"/>
    </row>
    <row r="103" spans="1:10" s="3" customFormat="1" ht="34.5" customHeight="1">
      <c r="A103"/>
      <c r="B103"/>
      <c r="C103"/>
      <c r="D103"/>
      <c r="E103"/>
      <c r="F103"/>
      <c r="G103"/>
      <c r="H103"/>
      <c r="I103"/>
      <c r="J103"/>
    </row>
    <row r="104" spans="1:10" s="3" customFormat="1" ht="34.5" customHeight="1">
      <c r="A104"/>
      <c r="B104"/>
      <c r="C104"/>
      <c r="D104"/>
      <c r="E104"/>
      <c r="F104"/>
      <c r="G104"/>
      <c r="H104"/>
      <c r="I104"/>
      <c r="J104"/>
    </row>
    <row r="105" spans="1:10" s="3" customFormat="1" ht="34.5" customHeight="1">
      <c r="A105"/>
      <c r="B105"/>
      <c r="C105"/>
      <c r="D105"/>
      <c r="E105"/>
      <c r="F105"/>
      <c r="G105"/>
      <c r="H105"/>
      <c r="I105"/>
      <c r="J105"/>
    </row>
    <row r="106" spans="1:10" s="4" customFormat="1" ht="34.5" customHeight="1">
      <c r="A106"/>
      <c r="B106"/>
      <c r="C106"/>
      <c r="D106"/>
      <c r="E106"/>
      <c r="F106"/>
      <c r="G106"/>
      <c r="H106"/>
      <c r="I106"/>
      <c r="J106"/>
    </row>
    <row r="107" spans="1:10" s="3" customFormat="1" ht="34.5" customHeight="1">
      <c r="A107"/>
      <c r="B107"/>
      <c r="C107"/>
      <c r="D107"/>
      <c r="E107"/>
      <c r="F107"/>
      <c r="G107"/>
      <c r="H107"/>
      <c r="I107"/>
      <c r="J107"/>
    </row>
    <row r="108" spans="1:10" s="3" customFormat="1" ht="34.5" customHeight="1">
      <c r="A108"/>
      <c r="B108"/>
      <c r="C108"/>
      <c r="D108"/>
      <c r="E108"/>
      <c r="F108"/>
      <c r="G108"/>
      <c r="H108"/>
      <c r="I108"/>
      <c r="J108"/>
    </row>
    <row r="109" spans="1:10" s="3" customFormat="1" ht="34.5" customHeight="1">
      <c r="A109"/>
      <c r="B109"/>
      <c r="C109"/>
      <c r="D109"/>
      <c r="E109"/>
      <c r="F109"/>
      <c r="G109"/>
      <c r="H109"/>
      <c r="I109"/>
      <c r="J109"/>
    </row>
    <row r="110" spans="1:10" s="3" customFormat="1" ht="34.5" customHeight="1">
      <c r="A110"/>
      <c r="B110"/>
      <c r="C110"/>
      <c r="D110"/>
      <c r="E110"/>
      <c r="F110"/>
      <c r="G110"/>
      <c r="H110"/>
      <c r="I110"/>
      <c r="J110"/>
    </row>
    <row r="111" spans="1:10" s="3" customFormat="1" ht="34.5" customHeight="1">
      <c r="A111"/>
      <c r="B111"/>
      <c r="C111"/>
      <c r="D111"/>
      <c r="E111"/>
      <c r="F111"/>
      <c r="G111"/>
      <c r="H111"/>
      <c r="I111"/>
      <c r="J111"/>
    </row>
    <row r="112" spans="1:10" s="3" customFormat="1" ht="34.5" customHeight="1">
      <c r="A112"/>
      <c r="B112"/>
      <c r="C112"/>
      <c r="D112"/>
      <c r="E112"/>
      <c r="F112"/>
      <c r="G112"/>
      <c r="H112"/>
      <c r="I112"/>
      <c r="J112"/>
    </row>
    <row r="113" spans="1:10" s="3" customFormat="1" ht="34.5" customHeight="1">
      <c r="A113"/>
      <c r="B113"/>
      <c r="C113"/>
      <c r="D113"/>
      <c r="E113"/>
      <c r="F113"/>
      <c r="G113"/>
      <c r="H113"/>
      <c r="I113"/>
      <c r="J113"/>
    </row>
    <row r="114" spans="1:10" s="3" customFormat="1" ht="34.5" customHeight="1">
      <c r="A114"/>
      <c r="B114"/>
      <c r="C114"/>
      <c r="D114"/>
      <c r="E114"/>
      <c r="F114"/>
      <c r="G114"/>
      <c r="H114"/>
      <c r="I114"/>
      <c r="J114"/>
    </row>
    <row r="115" spans="1:10" s="3" customFormat="1" ht="34.5" customHeight="1">
      <c r="A115"/>
      <c r="B115"/>
      <c r="C115"/>
      <c r="D115"/>
      <c r="E115"/>
      <c r="F115"/>
      <c r="G115"/>
      <c r="H115"/>
      <c r="I115"/>
      <c r="J115"/>
    </row>
    <row r="116" spans="1:10" s="3" customFormat="1" ht="34.5" customHeight="1">
      <c r="A116"/>
      <c r="B116"/>
      <c r="C116"/>
      <c r="D116"/>
      <c r="E116"/>
      <c r="F116"/>
      <c r="G116"/>
      <c r="H116"/>
      <c r="I116"/>
      <c r="J116"/>
    </row>
    <row r="117" spans="1:10" s="3" customFormat="1" ht="34.5" customHeight="1">
      <c r="A117"/>
      <c r="B117"/>
      <c r="C117"/>
      <c r="D117"/>
      <c r="E117"/>
      <c r="F117"/>
      <c r="G117"/>
      <c r="H117"/>
      <c r="I117"/>
      <c r="J117"/>
    </row>
    <row r="118" spans="1:10" s="3" customFormat="1" ht="34.5" customHeight="1">
      <c r="A118"/>
      <c r="B118"/>
      <c r="C118"/>
      <c r="D118"/>
      <c r="E118"/>
      <c r="F118"/>
      <c r="G118"/>
      <c r="H118"/>
      <c r="I118"/>
      <c r="J118"/>
    </row>
    <row r="119" spans="1:10" s="3" customFormat="1" ht="34.5" customHeight="1">
      <c r="A119"/>
      <c r="B119"/>
      <c r="C119"/>
      <c r="D119"/>
      <c r="E119"/>
      <c r="F119"/>
      <c r="G119"/>
      <c r="H119"/>
      <c r="I119"/>
      <c r="J119"/>
    </row>
    <row r="120" spans="1:10" s="3" customFormat="1" ht="34.5" customHeight="1">
      <c r="A120"/>
      <c r="B120"/>
      <c r="C120"/>
      <c r="D120"/>
      <c r="E120"/>
      <c r="F120"/>
      <c r="G120"/>
      <c r="H120"/>
      <c r="I120"/>
      <c r="J120"/>
    </row>
    <row r="121" spans="1:10" s="3" customFormat="1" ht="34.5" customHeight="1">
      <c r="A121"/>
      <c r="B121"/>
      <c r="C121"/>
      <c r="D121"/>
      <c r="E121"/>
      <c r="F121"/>
      <c r="G121"/>
      <c r="H121"/>
      <c r="I121"/>
      <c r="J121"/>
    </row>
    <row r="122" spans="7:9" ht="34.5" customHeight="1">
      <c r="G122"/>
      <c r="I122"/>
    </row>
    <row r="123" spans="1:10" s="3" customFormat="1" ht="34.5" customHeight="1">
      <c r="A123"/>
      <c r="B123"/>
      <c r="C123"/>
      <c r="D123"/>
      <c r="E123"/>
      <c r="F123"/>
      <c r="G123"/>
      <c r="H123"/>
      <c r="I123"/>
      <c r="J123"/>
    </row>
    <row r="124" spans="1:10" s="3" customFormat="1" ht="34.5" customHeight="1">
      <c r="A124"/>
      <c r="B124"/>
      <c r="C124"/>
      <c r="D124"/>
      <c r="E124"/>
      <c r="F124"/>
      <c r="G124"/>
      <c r="H124"/>
      <c r="I124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1:10" s="3" customFormat="1" ht="34.5" customHeight="1">
      <c r="A144"/>
      <c r="B144"/>
      <c r="C144"/>
      <c r="D144"/>
      <c r="E144"/>
      <c r="F144"/>
      <c r="G144"/>
      <c r="H144"/>
      <c r="I144"/>
      <c r="J144"/>
    </row>
    <row r="145" spans="7:9" ht="34.5" customHeight="1">
      <c r="G145"/>
      <c r="I145"/>
    </row>
    <row r="146" spans="7:9" ht="34.5" customHeight="1">
      <c r="G146"/>
      <c r="I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7:9" ht="34.5" customHeight="1">
      <c r="G148"/>
      <c r="I148"/>
    </row>
    <row r="149" spans="7:9" ht="34.5" customHeight="1">
      <c r="G149"/>
      <c r="I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7:9" ht="34.5" customHeight="1">
      <c r="G172"/>
      <c r="I172"/>
    </row>
    <row r="173" spans="7:9" ht="34.5" customHeight="1">
      <c r="G173"/>
      <c r="I173"/>
    </row>
    <row r="174" spans="7:9" ht="34.5" customHeight="1">
      <c r="G174"/>
      <c r="I174"/>
    </row>
    <row r="175" spans="7:9" ht="34.5" customHeight="1">
      <c r="G175"/>
      <c r="I175"/>
    </row>
    <row r="176" spans="7:9" ht="34.5" customHeight="1">
      <c r="G176"/>
      <c r="I176"/>
    </row>
    <row r="177" spans="7:9" ht="34.5" customHeight="1">
      <c r="G177"/>
      <c r="I177"/>
    </row>
    <row r="178" spans="7:9" ht="34.5" customHeight="1">
      <c r="G178"/>
      <c r="I178"/>
    </row>
    <row r="179" spans="7:9" ht="34.5" customHeight="1">
      <c r="G179"/>
      <c r="I179"/>
    </row>
    <row r="180" spans="7:9" ht="34.5" customHeight="1">
      <c r="G180"/>
      <c r="I180"/>
    </row>
    <row r="181" spans="7:9" ht="34.5" customHeight="1">
      <c r="G181"/>
      <c r="I181"/>
    </row>
    <row r="182" spans="7:9" ht="34.5" customHeight="1">
      <c r="G182"/>
      <c r="I182"/>
    </row>
    <row r="183" spans="7:9" ht="34.5" customHeight="1">
      <c r="G183"/>
      <c r="I183"/>
    </row>
    <row r="184" spans="7:9" ht="34.5" customHeight="1">
      <c r="G184"/>
      <c r="I184"/>
    </row>
    <row r="185" spans="7:9" ht="34.5" customHeight="1">
      <c r="G185"/>
      <c r="I185"/>
    </row>
    <row r="186" spans="7:9" ht="34.5" customHeight="1">
      <c r="G186"/>
      <c r="I186"/>
    </row>
    <row r="187" spans="7:9" ht="34.5" customHeight="1">
      <c r="G187"/>
      <c r="I187"/>
    </row>
    <row r="188" ht="34.5" customHeight="1">
      <c r="A188" s="3"/>
    </row>
    <row r="189" ht="34.5" customHeight="1">
      <c r="A189" s="3"/>
    </row>
    <row r="190" ht="34.5" customHeight="1">
      <c r="A190" s="3"/>
    </row>
    <row r="191" ht="34.5" customHeight="1">
      <c r="A191" s="3"/>
    </row>
    <row r="192" ht="34.5" customHeight="1">
      <c r="A192" s="3"/>
    </row>
    <row r="193" ht="34.5" customHeight="1">
      <c r="A193" s="3"/>
    </row>
    <row r="194" ht="34.5" customHeight="1">
      <c r="A194" s="3"/>
    </row>
    <row r="195" ht="34.5" customHeight="1">
      <c r="A195" s="3"/>
    </row>
    <row r="196" ht="34.5" customHeight="1">
      <c r="A196" s="3"/>
    </row>
    <row r="197" ht="34.5" customHeight="1">
      <c r="A197" s="3"/>
    </row>
  </sheetData>
  <sheetProtection/>
  <mergeCells count="5">
    <mergeCell ref="A1:I1"/>
    <mergeCell ref="A2:I2"/>
    <mergeCell ref="A3:I3"/>
    <mergeCell ref="A4:I4"/>
    <mergeCell ref="A72:I72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8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zoomScaleSheetLayoutView="100" zoomScalePageLayoutView="0" workbookViewId="0" topLeftCell="A34">
      <selection activeCell="A36" sqref="A36:C37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366</v>
      </c>
    </row>
    <row r="6" spans="1:9" s="6" customFormat="1" ht="49.5" customHeight="1" thickTop="1">
      <c r="A6" s="60" t="s">
        <v>12</v>
      </c>
      <c r="B6" s="60" t="s">
        <v>13</v>
      </c>
      <c r="C6" s="60" t="s">
        <v>14</v>
      </c>
      <c r="D6" s="50">
        <v>39657</v>
      </c>
      <c r="E6" s="50">
        <v>40420</v>
      </c>
      <c r="F6" s="61">
        <v>72000</v>
      </c>
      <c r="G6" s="52">
        <v>1</v>
      </c>
      <c r="H6" s="60" t="s">
        <v>15</v>
      </c>
      <c r="I6" s="129">
        <v>21000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62">
        <v>115100</v>
      </c>
      <c r="G7" s="24">
        <v>5</v>
      </c>
      <c r="H7" s="20" t="s">
        <v>20</v>
      </c>
      <c r="I7" s="130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24</v>
      </c>
      <c r="F8" s="62">
        <v>110013</v>
      </c>
      <c r="G8" s="26">
        <v>5</v>
      </c>
      <c r="H8" s="20" t="s">
        <v>25</v>
      </c>
      <c r="I8" s="130">
        <v>51612</v>
      </c>
    </row>
    <row r="9" spans="1:9" s="7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1">
        <v>40543</v>
      </c>
      <c r="F9" s="62">
        <v>72000</v>
      </c>
      <c r="G9" s="26">
        <v>5</v>
      </c>
      <c r="H9" s="20" t="s">
        <v>27</v>
      </c>
      <c r="I9" s="130">
        <v>42000</v>
      </c>
    </row>
    <row r="10" spans="1:9" s="2" customFormat="1" ht="49.5" customHeight="1">
      <c r="A10" s="30" t="s">
        <v>28</v>
      </c>
      <c r="B10" s="20" t="s">
        <v>29</v>
      </c>
      <c r="C10" s="20" t="s">
        <v>30</v>
      </c>
      <c r="D10" s="21">
        <v>40192</v>
      </c>
      <c r="E10" s="21">
        <v>40543</v>
      </c>
      <c r="F10" s="62">
        <v>704000</v>
      </c>
      <c r="G10" s="31" t="s">
        <v>31</v>
      </c>
      <c r="H10" s="20" t="s">
        <v>32</v>
      </c>
      <c r="I10" s="130">
        <v>469333.36</v>
      </c>
    </row>
    <row r="11" spans="1:9" s="5" customFormat="1" ht="49.5" customHeight="1">
      <c r="A11" s="20" t="s">
        <v>33</v>
      </c>
      <c r="B11" s="20" t="s">
        <v>34</v>
      </c>
      <c r="C11" s="20" t="s">
        <v>35</v>
      </c>
      <c r="D11" s="21">
        <v>40182</v>
      </c>
      <c r="E11" s="21">
        <v>40543</v>
      </c>
      <c r="F11" s="62">
        <v>1820000</v>
      </c>
      <c r="G11" s="31" t="s">
        <v>31</v>
      </c>
      <c r="H11" s="20" t="s">
        <v>36</v>
      </c>
      <c r="I11" s="130">
        <v>729067.05</v>
      </c>
    </row>
    <row r="12" spans="1:9" s="5" customFormat="1" ht="49.5" customHeight="1">
      <c r="A12" s="20" t="s">
        <v>37</v>
      </c>
      <c r="B12" s="20" t="s">
        <v>38</v>
      </c>
      <c r="C12" s="20" t="s">
        <v>39</v>
      </c>
      <c r="D12" s="21">
        <v>40203</v>
      </c>
      <c r="E12" s="21">
        <v>40543</v>
      </c>
      <c r="F12" s="62"/>
      <c r="G12" s="31" t="s">
        <v>31</v>
      </c>
      <c r="H12" s="20" t="s">
        <v>40</v>
      </c>
      <c r="I12" s="130"/>
    </row>
    <row r="13" spans="1:9" s="5" customFormat="1" ht="49.5" customHeight="1">
      <c r="A13" s="20" t="s">
        <v>41</v>
      </c>
      <c r="B13" s="20" t="s">
        <v>42</v>
      </c>
      <c r="C13" s="20" t="s">
        <v>43</v>
      </c>
      <c r="D13" s="21">
        <v>40203</v>
      </c>
      <c r="E13" s="21">
        <v>40543</v>
      </c>
      <c r="F13" s="62">
        <v>192940.32</v>
      </c>
      <c r="G13" s="31" t="s">
        <v>31</v>
      </c>
      <c r="H13" s="20" t="s">
        <v>44</v>
      </c>
      <c r="I13" s="130">
        <v>112548.52</v>
      </c>
    </row>
    <row r="14" spans="1:9" s="5" customFormat="1" ht="49.5" customHeight="1">
      <c r="A14" s="20" t="s">
        <v>45</v>
      </c>
      <c r="B14" s="20" t="s">
        <v>22</v>
      </c>
      <c r="C14" s="20" t="s">
        <v>23</v>
      </c>
      <c r="D14" s="21">
        <v>40203</v>
      </c>
      <c r="E14" s="21">
        <v>40543</v>
      </c>
      <c r="F14" s="62">
        <f>44280+2700</f>
        <v>46980</v>
      </c>
      <c r="G14" s="31" t="s">
        <v>31</v>
      </c>
      <c r="H14" s="20" t="s">
        <v>46</v>
      </c>
      <c r="I14" s="130">
        <v>27030</v>
      </c>
    </row>
    <row r="15" spans="1:9" s="5" customFormat="1" ht="49.5" customHeight="1">
      <c r="A15" s="20" t="s">
        <v>47</v>
      </c>
      <c r="B15" s="20" t="s">
        <v>48</v>
      </c>
      <c r="C15" s="20" t="s">
        <v>49</v>
      </c>
      <c r="D15" s="21">
        <v>40203</v>
      </c>
      <c r="E15" s="21">
        <v>40543</v>
      </c>
      <c r="F15" s="62">
        <f>44280+2700</f>
        <v>46980</v>
      </c>
      <c r="G15" s="31" t="s">
        <v>31</v>
      </c>
      <c r="H15" s="20" t="s">
        <v>50</v>
      </c>
      <c r="I15" s="130">
        <v>27030</v>
      </c>
    </row>
    <row r="16" spans="1:9" s="5" customFormat="1" ht="49.5" customHeight="1">
      <c r="A16" s="20" t="s">
        <v>51</v>
      </c>
      <c r="B16" s="20" t="s">
        <v>52</v>
      </c>
      <c r="C16" s="20" t="s">
        <v>53</v>
      </c>
      <c r="D16" s="21">
        <v>40203</v>
      </c>
      <c r="E16" s="21">
        <v>40543</v>
      </c>
      <c r="F16" s="62">
        <f>36900+2250</f>
        <v>39150</v>
      </c>
      <c r="G16" s="31" t="s">
        <v>31</v>
      </c>
      <c r="H16" s="20" t="s">
        <v>54</v>
      </c>
      <c r="I16" s="130">
        <v>22525</v>
      </c>
    </row>
    <row r="17" spans="1:9" s="5" customFormat="1" ht="49.5" customHeight="1">
      <c r="A17" s="20" t="s">
        <v>55</v>
      </c>
      <c r="B17" s="20" t="s">
        <v>56</v>
      </c>
      <c r="C17" s="20" t="s">
        <v>57</v>
      </c>
      <c r="D17" s="21">
        <v>40203</v>
      </c>
      <c r="E17" s="21">
        <v>40543</v>
      </c>
      <c r="F17" s="62">
        <f>36900+2250</f>
        <v>39150</v>
      </c>
      <c r="G17" s="31" t="s">
        <v>31</v>
      </c>
      <c r="H17" s="20" t="s">
        <v>58</v>
      </c>
      <c r="I17" s="130">
        <v>22525</v>
      </c>
    </row>
    <row r="18" spans="1:9" s="5" customFormat="1" ht="49.5" customHeight="1">
      <c r="A18" s="20" t="s">
        <v>59</v>
      </c>
      <c r="B18" s="20" t="s">
        <v>60</v>
      </c>
      <c r="C18" s="20" t="s">
        <v>61</v>
      </c>
      <c r="D18" s="21">
        <v>40203</v>
      </c>
      <c r="E18" s="21">
        <v>40543</v>
      </c>
      <c r="F18" s="62">
        <f>317340+19350</f>
        <v>336690</v>
      </c>
      <c r="G18" s="31" t="s">
        <v>31</v>
      </c>
      <c r="H18" s="20" t="s">
        <v>62</v>
      </c>
      <c r="I18" s="130">
        <v>193715</v>
      </c>
    </row>
    <row r="19" spans="1:9" s="5" customFormat="1" ht="49.5" customHeight="1">
      <c r="A19" s="20" t="s">
        <v>63</v>
      </c>
      <c r="B19" s="20" t="s">
        <v>64</v>
      </c>
      <c r="C19" s="20" t="s">
        <v>65</v>
      </c>
      <c r="D19" s="21">
        <v>40203</v>
      </c>
      <c r="E19" s="21">
        <v>40543</v>
      </c>
      <c r="F19" s="62">
        <f>514080+21420</f>
        <v>535500</v>
      </c>
      <c r="G19" s="32" t="s">
        <v>31</v>
      </c>
      <c r="H19" s="20" t="s">
        <v>66</v>
      </c>
      <c r="I19" s="130">
        <v>309400</v>
      </c>
    </row>
    <row r="20" spans="1:9" s="5" customFormat="1" ht="49.5" customHeight="1">
      <c r="A20" s="20" t="s">
        <v>67</v>
      </c>
      <c r="B20" s="20" t="s">
        <v>68</v>
      </c>
      <c r="C20" s="20" t="s">
        <v>69</v>
      </c>
      <c r="D20" s="21">
        <v>40203</v>
      </c>
      <c r="E20" s="21">
        <v>40543</v>
      </c>
      <c r="F20" s="62">
        <f>44280+2700</f>
        <v>46980</v>
      </c>
      <c r="G20" s="31" t="s">
        <v>31</v>
      </c>
      <c r="H20" s="20" t="s">
        <v>70</v>
      </c>
      <c r="I20" s="130">
        <v>27030</v>
      </c>
    </row>
    <row r="21" spans="1:9" s="5" customFormat="1" ht="49.5" customHeight="1">
      <c r="A21" s="33" t="s">
        <v>71</v>
      </c>
      <c r="B21" s="33" t="s">
        <v>72</v>
      </c>
      <c r="C21" s="33" t="s">
        <v>73</v>
      </c>
      <c r="D21" s="21">
        <v>40203</v>
      </c>
      <c r="E21" s="21">
        <v>40543</v>
      </c>
      <c r="F21" s="63">
        <f>254269.8+10527.3</f>
        <v>264797.1</v>
      </c>
      <c r="G21" s="35" t="s">
        <v>31</v>
      </c>
      <c r="H21" s="33" t="s">
        <v>74</v>
      </c>
      <c r="I21" s="130">
        <v>152756.85</v>
      </c>
    </row>
    <row r="22" spans="1:9" s="5" customFormat="1" ht="49.5" customHeight="1">
      <c r="A22" s="20" t="s">
        <v>75</v>
      </c>
      <c r="B22" s="20" t="s">
        <v>76</v>
      </c>
      <c r="C22" s="20" t="s">
        <v>77</v>
      </c>
      <c r="D22" s="21">
        <v>40203</v>
      </c>
      <c r="E22" s="21">
        <v>40543</v>
      </c>
      <c r="F22" s="62">
        <f>36900+2250</f>
        <v>39150</v>
      </c>
      <c r="G22" s="31" t="s">
        <v>31</v>
      </c>
      <c r="H22" s="20" t="s">
        <v>78</v>
      </c>
      <c r="I22" s="130">
        <v>22525</v>
      </c>
    </row>
    <row r="23" spans="1:9" s="5" customFormat="1" ht="49.5" customHeight="1">
      <c r="A23" s="20" t="s">
        <v>79</v>
      </c>
      <c r="B23" s="20" t="s">
        <v>80</v>
      </c>
      <c r="C23" s="20" t="s">
        <v>81</v>
      </c>
      <c r="D23" s="21">
        <v>40205</v>
      </c>
      <c r="E23" s="21">
        <v>40543</v>
      </c>
      <c r="F23" s="62">
        <f>66420+4050</f>
        <v>70470</v>
      </c>
      <c r="G23" s="31" t="s">
        <v>31</v>
      </c>
      <c r="H23" s="20" t="s">
        <v>82</v>
      </c>
      <c r="I23" s="130">
        <v>40545</v>
      </c>
    </row>
    <row r="24" spans="1:9" s="5" customFormat="1" ht="49.5" customHeight="1">
      <c r="A24" s="20" t="s">
        <v>83</v>
      </c>
      <c r="B24" s="20" t="s">
        <v>38</v>
      </c>
      <c r="C24" s="20" t="s">
        <v>39</v>
      </c>
      <c r="D24" s="21">
        <v>40206</v>
      </c>
      <c r="E24" s="21">
        <v>40543</v>
      </c>
      <c r="F24" s="62"/>
      <c r="G24" s="31" t="s">
        <v>31</v>
      </c>
      <c r="H24" s="20" t="s">
        <v>84</v>
      </c>
      <c r="I24" s="130"/>
    </row>
    <row r="25" spans="1:9" s="5" customFormat="1" ht="49.5" customHeight="1">
      <c r="A25" s="33" t="s">
        <v>85</v>
      </c>
      <c r="B25" s="33" t="s">
        <v>86</v>
      </c>
      <c r="C25" s="33" t="s">
        <v>87</v>
      </c>
      <c r="D25" s="36"/>
      <c r="E25" s="36"/>
      <c r="F25" s="63"/>
      <c r="G25" s="35" t="s">
        <v>88</v>
      </c>
      <c r="H25" s="33" t="s">
        <v>88</v>
      </c>
      <c r="I25" s="130"/>
    </row>
    <row r="26" spans="1:9" s="5" customFormat="1" ht="49.5" customHeight="1">
      <c r="A26" s="20" t="s">
        <v>89</v>
      </c>
      <c r="B26" s="20" t="s">
        <v>86</v>
      </c>
      <c r="C26" s="20" t="s">
        <v>88</v>
      </c>
      <c r="D26" s="21"/>
      <c r="E26" s="21"/>
      <c r="F26" s="62"/>
      <c r="G26" s="31" t="s">
        <v>88</v>
      </c>
      <c r="H26" s="33" t="s">
        <v>88</v>
      </c>
      <c r="I26" s="130"/>
    </row>
    <row r="27" spans="1:9" s="5" customFormat="1" ht="49.5" customHeight="1">
      <c r="A27" s="20" t="s">
        <v>90</v>
      </c>
      <c r="B27" s="20" t="s">
        <v>86</v>
      </c>
      <c r="C27" s="33" t="s">
        <v>88</v>
      </c>
      <c r="D27" s="21"/>
      <c r="E27" s="21"/>
      <c r="F27" s="62"/>
      <c r="G27" s="31" t="s">
        <v>88</v>
      </c>
      <c r="H27" s="33" t="s">
        <v>88</v>
      </c>
      <c r="I27" s="130"/>
    </row>
    <row r="28" spans="1:9" s="5" customFormat="1" ht="49.5" customHeight="1">
      <c r="A28" s="20" t="s">
        <v>91</v>
      </c>
      <c r="B28" s="20" t="s">
        <v>86</v>
      </c>
      <c r="C28" s="20" t="s">
        <v>88</v>
      </c>
      <c r="D28" s="21"/>
      <c r="E28" s="21"/>
      <c r="F28" s="62"/>
      <c r="G28" s="31" t="s">
        <v>88</v>
      </c>
      <c r="H28" s="33" t="s">
        <v>88</v>
      </c>
      <c r="I28" s="130"/>
    </row>
    <row r="29" spans="1:9" s="5" customFormat="1" ht="49.5" customHeight="1">
      <c r="A29" s="20" t="s">
        <v>92</v>
      </c>
      <c r="B29" s="20" t="s">
        <v>93</v>
      </c>
      <c r="C29" s="20" t="s">
        <v>94</v>
      </c>
      <c r="D29" s="21">
        <v>40254</v>
      </c>
      <c r="E29" s="21">
        <v>40543</v>
      </c>
      <c r="F29" s="62">
        <v>262320</v>
      </c>
      <c r="G29" s="31" t="s">
        <v>31</v>
      </c>
      <c r="H29" s="20" t="s">
        <v>95</v>
      </c>
      <c r="I29" s="130">
        <v>262320</v>
      </c>
    </row>
    <row r="30" spans="1:9" s="5" customFormat="1" ht="49.5" customHeight="1">
      <c r="A30" s="20" t="s">
        <v>96</v>
      </c>
      <c r="B30" s="20" t="s">
        <v>86</v>
      </c>
      <c r="C30" s="20" t="s">
        <v>88</v>
      </c>
      <c r="D30" s="22"/>
      <c r="E30" s="21"/>
      <c r="F30" s="64"/>
      <c r="G30" s="31" t="s">
        <v>88</v>
      </c>
      <c r="H30" s="38" t="s">
        <v>88</v>
      </c>
      <c r="I30" s="130"/>
    </row>
    <row r="31" spans="1:9" s="5" customFormat="1" ht="49.5" customHeight="1">
      <c r="A31" s="33" t="s">
        <v>97</v>
      </c>
      <c r="B31" s="33" t="s">
        <v>98</v>
      </c>
      <c r="C31" s="33" t="s">
        <v>99</v>
      </c>
      <c r="D31" s="39">
        <v>40247</v>
      </c>
      <c r="E31" s="21">
        <v>40543</v>
      </c>
      <c r="F31" s="65">
        <v>29000</v>
      </c>
      <c r="G31" s="35" t="s">
        <v>31</v>
      </c>
      <c r="H31" s="33" t="s">
        <v>100</v>
      </c>
      <c r="I31" s="131">
        <v>17000</v>
      </c>
    </row>
    <row r="32" spans="1:9" s="5" customFormat="1" ht="49.5" customHeight="1">
      <c r="A32" s="20" t="s">
        <v>101</v>
      </c>
      <c r="B32" s="20" t="s">
        <v>102</v>
      </c>
      <c r="C32" s="20" t="s">
        <v>103</v>
      </c>
      <c r="D32" s="39">
        <v>40247</v>
      </c>
      <c r="E32" s="21">
        <v>40543</v>
      </c>
      <c r="F32" s="62">
        <v>15000</v>
      </c>
      <c r="G32" s="31" t="s">
        <v>31</v>
      </c>
      <c r="H32" s="20" t="s">
        <v>104</v>
      </c>
      <c r="I32" s="130">
        <v>8750</v>
      </c>
    </row>
    <row r="33" spans="1:9" s="5" customFormat="1" ht="49.5" customHeight="1">
      <c r="A33" s="20" t="s">
        <v>105</v>
      </c>
      <c r="B33" s="20" t="s">
        <v>106</v>
      </c>
      <c r="C33" s="20" t="s">
        <v>107</v>
      </c>
      <c r="D33" s="39">
        <v>40247</v>
      </c>
      <c r="E33" s="21">
        <v>40543</v>
      </c>
      <c r="F33" s="62">
        <v>68000</v>
      </c>
      <c r="G33" s="31" t="s">
        <v>31</v>
      </c>
      <c r="H33" s="20" t="s">
        <v>108</v>
      </c>
      <c r="I33" s="130">
        <v>39500</v>
      </c>
    </row>
    <row r="34" spans="1:9" s="5" customFormat="1" ht="49.5" customHeight="1">
      <c r="A34" s="20" t="s">
        <v>109</v>
      </c>
      <c r="B34" s="20" t="s">
        <v>110</v>
      </c>
      <c r="C34" s="20" t="s">
        <v>111</v>
      </c>
      <c r="D34" s="39">
        <v>40247</v>
      </c>
      <c r="E34" s="21">
        <v>40543</v>
      </c>
      <c r="F34" s="62">
        <v>22000</v>
      </c>
      <c r="G34" s="31" t="s">
        <v>31</v>
      </c>
      <c r="H34" s="20" t="s">
        <v>112</v>
      </c>
      <c r="I34" s="130">
        <v>12750</v>
      </c>
    </row>
    <row r="35" spans="1:9" s="5" customFormat="1" ht="49.5" customHeight="1">
      <c r="A35" s="20" t="s">
        <v>113</v>
      </c>
      <c r="B35" s="20" t="s">
        <v>114</v>
      </c>
      <c r="C35" s="20" t="s">
        <v>115</v>
      </c>
      <c r="D35" s="39">
        <v>40247</v>
      </c>
      <c r="E35" s="21">
        <v>40543</v>
      </c>
      <c r="F35" s="62">
        <v>30000</v>
      </c>
      <c r="G35" s="31" t="s">
        <v>31</v>
      </c>
      <c r="H35" s="20" t="s">
        <v>116</v>
      </c>
      <c r="I35" s="130">
        <v>17500</v>
      </c>
    </row>
    <row r="36" spans="1:9" s="5" customFormat="1" ht="49.5" customHeight="1">
      <c r="A36" s="148" t="s">
        <v>117</v>
      </c>
      <c r="B36" s="148" t="s">
        <v>64</v>
      </c>
      <c r="C36" s="148" t="s">
        <v>65</v>
      </c>
      <c r="D36" s="66">
        <v>40247</v>
      </c>
      <c r="E36" s="67">
        <v>40543</v>
      </c>
      <c r="F36" s="68">
        <v>84080</v>
      </c>
      <c r="G36" s="45" t="s">
        <v>235</v>
      </c>
      <c r="H36" s="20" t="s">
        <v>118</v>
      </c>
      <c r="I36" s="115" t="s">
        <v>236</v>
      </c>
    </row>
    <row r="37" spans="1:9" s="5" customFormat="1" ht="49.5" customHeight="1">
      <c r="A37" s="149"/>
      <c r="B37" s="149"/>
      <c r="C37" s="149"/>
      <c r="D37" s="66"/>
      <c r="E37" s="67"/>
      <c r="F37" s="68"/>
      <c r="G37" s="45" t="s">
        <v>237</v>
      </c>
      <c r="H37" s="20"/>
      <c r="I37" s="115" t="s">
        <v>238</v>
      </c>
    </row>
    <row r="38" spans="1:9" s="5" customFormat="1" ht="49.5" customHeight="1">
      <c r="A38" s="148" t="s">
        <v>119</v>
      </c>
      <c r="B38" s="148" t="s">
        <v>120</v>
      </c>
      <c r="C38" s="148" t="s">
        <v>121</v>
      </c>
      <c r="D38" s="66">
        <v>40247</v>
      </c>
      <c r="E38" s="67">
        <v>40543</v>
      </c>
      <c r="F38" s="68">
        <v>110000</v>
      </c>
      <c r="G38" s="45" t="s">
        <v>239</v>
      </c>
      <c r="H38" s="20" t="s">
        <v>122</v>
      </c>
      <c r="I38" s="115" t="s">
        <v>240</v>
      </c>
    </row>
    <row r="39" spans="1:9" s="5" customFormat="1" ht="49.5" customHeight="1">
      <c r="A39" s="149"/>
      <c r="B39" s="149"/>
      <c r="C39" s="149"/>
      <c r="D39" s="66"/>
      <c r="E39" s="67"/>
      <c r="F39" s="68"/>
      <c r="G39" s="45" t="s">
        <v>241</v>
      </c>
      <c r="H39" s="20"/>
      <c r="I39" s="115" t="s">
        <v>242</v>
      </c>
    </row>
    <row r="40" spans="1:9" s="5" customFormat="1" ht="49.5" customHeight="1">
      <c r="A40" s="148" t="s">
        <v>123</v>
      </c>
      <c r="B40" s="148" t="s">
        <v>124</v>
      </c>
      <c r="C40" s="148" t="s">
        <v>125</v>
      </c>
      <c r="D40" s="66">
        <v>40247</v>
      </c>
      <c r="E40" s="67">
        <v>40543</v>
      </c>
      <c r="F40" s="68">
        <v>110000</v>
      </c>
      <c r="G40" s="45" t="s">
        <v>239</v>
      </c>
      <c r="H40" s="20" t="s">
        <v>126</v>
      </c>
      <c r="I40" s="115" t="s">
        <v>240</v>
      </c>
    </row>
    <row r="41" spans="1:9" s="5" customFormat="1" ht="49.5" customHeight="1">
      <c r="A41" s="149"/>
      <c r="B41" s="149"/>
      <c r="C41" s="149"/>
      <c r="D41" s="66"/>
      <c r="E41" s="67"/>
      <c r="F41" s="68"/>
      <c r="G41" s="45" t="s">
        <v>241</v>
      </c>
      <c r="H41" s="20"/>
      <c r="I41" s="115" t="s">
        <v>242</v>
      </c>
    </row>
    <row r="42" spans="1:9" s="5" customFormat="1" ht="49.5" customHeight="1">
      <c r="A42" s="20" t="s">
        <v>127</v>
      </c>
      <c r="B42" s="20" t="s">
        <v>22</v>
      </c>
      <c r="C42" s="20" t="s">
        <v>128</v>
      </c>
      <c r="D42" s="39">
        <v>40247</v>
      </c>
      <c r="E42" s="21">
        <v>40543</v>
      </c>
      <c r="F42" s="62">
        <v>32500</v>
      </c>
      <c r="G42" s="31" t="s">
        <v>31</v>
      </c>
      <c r="H42" s="20" t="s">
        <v>129</v>
      </c>
      <c r="I42" s="130">
        <v>18750</v>
      </c>
    </row>
    <row r="43" spans="1:9" s="5" customFormat="1" ht="49.5" customHeight="1">
      <c r="A43" s="30" t="s">
        <v>130</v>
      </c>
      <c r="B43" s="30" t="s">
        <v>131</v>
      </c>
      <c r="C43" s="30" t="s">
        <v>132</v>
      </c>
      <c r="D43" s="41">
        <v>40247</v>
      </c>
      <c r="E43" s="42">
        <v>40543</v>
      </c>
      <c r="F43" s="69">
        <v>35000</v>
      </c>
      <c r="G43" s="44" t="s">
        <v>31</v>
      </c>
      <c r="H43" s="30" t="s">
        <v>133</v>
      </c>
      <c r="I43" s="132">
        <v>20500</v>
      </c>
    </row>
    <row r="44" spans="1:9" s="5" customFormat="1" ht="49.5" customHeight="1">
      <c r="A44" s="20" t="s">
        <v>134</v>
      </c>
      <c r="B44" s="20" t="s">
        <v>135</v>
      </c>
      <c r="C44" s="20" t="s">
        <v>136</v>
      </c>
      <c r="D44" s="39">
        <v>40247</v>
      </c>
      <c r="E44" s="21">
        <v>40543</v>
      </c>
      <c r="F44" s="62">
        <v>10000</v>
      </c>
      <c r="G44" s="31" t="s">
        <v>31</v>
      </c>
      <c r="H44" s="20" t="s">
        <v>137</v>
      </c>
      <c r="I44" s="130">
        <v>5000</v>
      </c>
    </row>
    <row r="45" spans="1:9" s="5" customFormat="1" ht="49.5" customHeight="1">
      <c r="A45" s="20" t="s">
        <v>138</v>
      </c>
      <c r="B45" s="20" t="s">
        <v>98</v>
      </c>
      <c r="C45" s="20" t="s">
        <v>139</v>
      </c>
      <c r="D45" s="39">
        <v>40247</v>
      </c>
      <c r="E45" s="21">
        <v>40543</v>
      </c>
      <c r="F45" s="62">
        <v>27000</v>
      </c>
      <c r="G45" s="31" t="s">
        <v>31</v>
      </c>
      <c r="H45" s="20" t="s">
        <v>140</v>
      </c>
      <c r="I45" s="130">
        <v>15750</v>
      </c>
    </row>
    <row r="46" spans="1:9" s="5" customFormat="1" ht="49.5" customHeight="1">
      <c r="A46" s="20" t="s">
        <v>141</v>
      </c>
      <c r="B46" s="20" t="s">
        <v>17</v>
      </c>
      <c r="C46" s="20" t="s">
        <v>142</v>
      </c>
      <c r="D46" s="39">
        <v>40247</v>
      </c>
      <c r="E46" s="21">
        <v>40543</v>
      </c>
      <c r="F46" s="62">
        <v>33000</v>
      </c>
      <c r="G46" s="31" t="s">
        <v>31</v>
      </c>
      <c r="H46" s="20" t="s">
        <v>143</v>
      </c>
      <c r="I46" s="130">
        <v>19250</v>
      </c>
    </row>
    <row r="47" spans="1:9" s="5" customFormat="1" ht="49.5" customHeight="1">
      <c r="A47" s="20" t="s">
        <v>144</v>
      </c>
      <c r="B47" s="20" t="s">
        <v>145</v>
      </c>
      <c r="C47" s="20" t="s">
        <v>111</v>
      </c>
      <c r="D47" s="39">
        <v>40247</v>
      </c>
      <c r="E47" s="21">
        <v>40543</v>
      </c>
      <c r="F47" s="62">
        <v>25000</v>
      </c>
      <c r="G47" s="31" t="s">
        <v>31</v>
      </c>
      <c r="H47" s="20" t="s">
        <v>146</v>
      </c>
      <c r="I47" s="130">
        <v>14500</v>
      </c>
    </row>
    <row r="48" spans="1:9" s="5" customFormat="1" ht="49.5" customHeight="1">
      <c r="A48" s="20" t="s">
        <v>147</v>
      </c>
      <c r="B48" s="20" t="s">
        <v>22</v>
      </c>
      <c r="C48" s="20" t="s">
        <v>128</v>
      </c>
      <c r="D48" s="39">
        <v>40247</v>
      </c>
      <c r="E48" s="21">
        <v>40543</v>
      </c>
      <c r="F48" s="62">
        <v>40000</v>
      </c>
      <c r="G48" s="31" t="s">
        <v>31</v>
      </c>
      <c r="H48" s="20" t="s">
        <v>148</v>
      </c>
      <c r="I48" s="130">
        <v>23500</v>
      </c>
    </row>
    <row r="49" spans="1:9" s="2" customFormat="1" ht="49.5" customHeight="1">
      <c r="A49" s="20" t="s">
        <v>149</v>
      </c>
      <c r="B49" s="20" t="s">
        <v>150</v>
      </c>
      <c r="C49" s="20" t="s">
        <v>151</v>
      </c>
      <c r="D49" s="39">
        <v>40247</v>
      </c>
      <c r="E49" s="21">
        <v>40543</v>
      </c>
      <c r="F49" s="62">
        <v>18000</v>
      </c>
      <c r="G49" s="31" t="s">
        <v>31</v>
      </c>
      <c r="H49" s="20" t="s">
        <v>152</v>
      </c>
      <c r="I49" s="130">
        <v>10500</v>
      </c>
    </row>
    <row r="50" spans="1:9" s="2" customFormat="1" ht="49.5" customHeight="1">
      <c r="A50" s="20" t="s">
        <v>153</v>
      </c>
      <c r="B50" s="20" t="s">
        <v>154</v>
      </c>
      <c r="C50" s="20" t="s">
        <v>155</v>
      </c>
      <c r="D50" s="39">
        <v>40247</v>
      </c>
      <c r="E50" s="21">
        <v>40359</v>
      </c>
      <c r="F50" s="62">
        <v>60000</v>
      </c>
      <c r="G50" s="31" t="s">
        <v>31</v>
      </c>
      <c r="H50" s="20" t="s">
        <v>156</v>
      </c>
      <c r="I50" s="130">
        <v>60000</v>
      </c>
    </row>
    <row r="51" spans="1:9" s="2" customFormat="1" ht="49.5" customHeight="1">
      <c r="A51" s="20" t="s">
        <v>157</v>
      </c>
      <c r="B51" s="20" t="s">
        <v>158</v>
      </c>
      <c r="C51" s="20" t="s">
        <v>159</v>
      </c>
      <c r="D51" s="39">
        <v>40247</v>
      </c>
      <c r="E51" s="21">
        <v>40543</v>
      </c>
      <c r="F51" s="62">
        <v>11960</v>
      </c>
      <c r="G51" s="31" t="s">
        <v>31</v>
      </c>
      <c r="H51" s="20" t="s">
        <v>160</v>
      </c>
      <c r="I51" s="130">
        <v>11960</v>
      </c>
    </row>
    <row r="52" spans="1:9" s="2" customFormat="1" ht="49.5" customHeight="1">
      <c r="A52" s="20" t="s">
        <v>161</v>
      </c>
      <c r="B52" s="20" t="s">
        <v>162</v>
      </c>
      <c r="C52" s="20" t="s">
        <v>163</v>
      </c>
      <c r="D52" s="39">
        <v>40247</v>
      </c>
      <c r="E52" s="21">
        <v>40359</v>
      </c>
      <c r="F52" s="62">
        <v>32706</v>
      </c>
      <c r="G52" s="31" t="s">
        <v>31</v>
      </c>
      <c r="H52" s="20" t="s">
        <v>164</v>
      </c>
      <c r="I52" s="130">
        <v>32706</v>
      </c>
    </row>
    <row r="53" spans="1:9" s="2" customFormat="1" ht="49.5" customHeight="1">
      <c r="A53" s="20" t="s">
        <v>165</v>
      </c>
      <c r="B53" s="20" t="s">
        <v>154</v>
      </c>
      <c r="C53" s="20" t="s">
        <v>155</v>
      </c>
      <c r="D53" s="39">
        <v>40247</v>
      </c>
      <c r="E53" s="21">
        <v>40543</v>
      </c>
      <c r="F53" s="62">
        <v>15000</v>
      </c>
      <c r="G53" s="31" t="s">
        <v>31</v>
      </c>
      <c r="H53" s="20" t="s">
        <v>166</v>
      </c>
      <c r="I53" s="130">
        <v>7500</v>
      </c>
    </row>
    <row r="54" spans="1:9" s="2" customFormat="1" ht="49.5" customHeight="1">
      <c r="A54" s="20" t="s">
        <v>167</v>
      </c>
      <c r="B54" s="20" t="s">
        <v>17</v>
      </c>
      <c r="C54" s="20" t="s">
        <v>142</v>
      </c>
      <c r="D54" s="39">
        <v>40247</v>
      </c>
      <c r="E54" s="21">
        <v>40543</v>
      </c>
      <c r="F54" s="62">
        <v>20000</v>
      </c>
      <c r="G54" s="31" t="s">
        <v>31</v>
      </c>
      <c r="H54" s="20" t="s">
        <v>168</v>
      </c>
      <c r="I54" s="130">
        <v>11500</v>
      </c>
    </row>
    <row r="55" spans="1:9" s="2" customFormat="1" ht="49.5" customHeight="1">
      <c r="A55" s="20" t="s">
        <v>169</v>
      </c>
      <c r="B55" s="20" t="s">
        <v>154</v>
      </c>
      <c r="C55" s="20" t="s">
        <v>155</v>
      </c>
      <c r="D55" s="39">
        <v>40247</v>
      </c>
      <c r="E55" s="21">
        <v>40543</v>
      </c>
      <c r="F55" s="62">
        <v>26750</v>
      </c>
      <c r="G55" s="31" t="s">
        <v>31</v>
      </c>
      <c r="H55" s="20" t="s">
        <v>170</v>
      </c>
      <c r="I55" s="130">
        <v>15625</v>
      </c>
    </row>
    <row r="56" spans="1:9" s="2" customFormat="1" ht="49.5" customHeight="1">
      <c r="A56" s="20" t="s">
        <v>171</v>
      </c>
      <c r="B56" s="20" t="s">
        <v>172</v>
      </c>
      <c r="C56" s="20" t="s">
        <v>173</v>
      </c>
      <c r="D56" s="39">
        <v>40252</v>
      </c>
      <c r="E56" s="21">
        <v>40543</v>
      </c>
      <c r="F56" s="62">
        <v>105760</v>
      </c>
      <c r="G56" s="31" t="s">
        <v>31</v>
      </c>
      <c r="H56" s="20" t="s">
        <v>174</v>
      </c>
      <c r="I56" s="130">
        <v>52880</v>
      </c>
    </row>
    <row r="57" spans="1:9" s="2" customFormat="1" ht="49.5" customHeight="1">
      <c r="A57" s="20" t="s">
        <v>175</v>
      </c>
      <c r="B57" s="20" t="s">
        <v>158</v>
      </c>
      <c r="C57" s="20" t="s">
        <v>159</v>
      </c>
      <c r="D57" s="39">
        <v>40249</v>
      </c>
      <c r="E57" s="21">
        <v>40543</v>
      </c>
      <c r="F57" s="62">
        <v>26750</v>
      </c>
      <c r="G57" s="31" t="s">
        <v>31</v>
      </c>
      <c r="H57" s="20" t="s">
        <v>176</v>
      </c>
      <c r="I57" s="130">
        <v>14750</v>
      </c>
    </row>
    <row r="58" spans="1:9" s="2" customFormat="1" ht="49.5" customHeight="1">
      <c r="A58" s="20" t="s">
        <v>177</v>
      </c>
      <c r="B58" s="20" t="s">
        <v>178</v>
      </c>
      <c r="C58" s="20" t="s">
        <v>179</v>
      </c>
      <c r="D58" s="39">
        <v>40252</v>
      </c>
      <c r="E58" s="21">
        <v>40543</v>
      </c>
      <c r="F58" s="62">
        <v>15000</v>
      </c>
      <c r="G58" s="31" t="s">
        <v>31</v>
      </c>
      <c r="H58" s="20" t="s">
        <v>180</v>
      </c>
      <c r="I58" s="130">
        <v>7500</v>
      </c>
    </row>
    <row r="59" spans="1:9" s="5" customFormat="1" ht="49.5" customHeight="1">
      <c r="A59" s="20" t="s">
        <v>181</v>
      </c>
      <c r="B59" s="20" t="s">
        <v>17</v>
      </c>
      <c r="C59" s="20" t="s">
        <v>142</v>
      </c>
      <c r="D59" s="39">
        <v>40256</v>
      </c>
      <c r="E59" s="21">
        <v>40543</v>
      </c>
      <c r="F59" s="62">
        <v>85800</v>
      </c>
      <c r="G59" s="31" t="s">
        <v>182</v>
      </c>
      <c r="H59" s="20" t="s">
        <v>183</v>
      </c>
      <c r="I59" s="130">
        <v>42900</v>
      </c>
    </row>
    <row r="60" spans="1:9" s="5" customFormat="1" ht="49.5" customHeight="1">
      <c r="A60" s="20" t="s">
        <v>184</v>
      </c>
      <c r="B60" s="20" t="s">
        <v>17</v>
      </c>
      <c r="C60" s="20" t="s">
        <v>142</v>
      </c>
      <c r="D60" s="39">
        <v>40256</v>
      </c>
      <c r="E60" s="21">
        <v>40543</v>
      </c>
      <c r="F60" s="62">
        <v>48800</v>
      </c>
      <c r="G60" s="31" t="s">
        <v>185</v>
      </c>
      <c r="H60" s="20" t="s">
        <v>186</v>
      </c>
      <c r="I60" s="130">
        <v>24400</v>
      </c>
    </row>
    <row r="61" spans="1:12" s="5" customFormat="1" ht="49.5" customHeight="1">
      <c r="A61" s="20" t="s">
        <v>187</v>
      </c>
      <c r="B61" s="20" t="s">
        <v>158</v>
      </c>
      <c r="C61" s="20" t="s">
        <v>159</v>
      </c>
      <c r="D61" s="39">
        <v>40256</v>
      </c>
      <c r="E61" s="21">
        <v>40543</v>
      </c>
      <c r="F61" s="62">
        <v>53988</v>
      </c>
      <c r="G61" s="31" t="s">
        <v>185</v>
      </c>
      <c r="H61" s="20" t="s">
        <v>188</v>
      </c>
      <c r="I61" s="130">
        <v>26994</v>
      </c>
      <c r="J61" s="8"/>
      <c r="K61" s="8"/>
      <c r="L61" s="8"/>
    </row>
    <row r="62" spans="1:9" s="5" customFormat="1" ht="49.5" customHeight="1">
      <c r="A62" s="148" t="s">
        <v>189</v>
      </c>
      <c r="B62" s="148" t="s">
        <v>154</v>
      </c>
      <c r="C62" s="148" t="s">
        <v>155</v>
      </c>
      <c r="D62" s="66">
        <v>40259</v>
      </c>
      <c r="E62" s="70">
        <v>40543</v>
      </c>
      <c r="F62" s="71">
        <v>110000</v>
      </c>
      <c r="G62" s="45" t="s">
        <v>239</v>
      </c>
      <c r="H62" s="20" t="s">
        <v>190</v>
      </c>
      <c r="I62" s="115" t="s">
        <v>243</v>
      </c>
    </row>
    <row r="63" spans="1:9" s="5" customFormat="1" ht="49.5" customHeight="1">
      <c r="A63" s="149"/>
      <c r="B63" s="149"/>
      <c r="C63" s="149"/>
      <c r="D63" s="66"/>
      <c r="E63" s="70"/>
      <c r="F63" s="71"/>
      <c r="G63" s="45" t="s">
        <v>241</v>
      </c>
      <c r="H63" s="20"/>
      <c r="I63" s="115" t="s">
        <v>244</v>
      </c>
    </row>
    <row r="64" spans="1:9" s="5" customFormat="1" ht="49.5" customHeight="1">
      <c r="A64" s="20" t="s">
        <v>191</v>
      </c>
      <c r="B64" s="20" t="s">
        <v>102</v>
      </c>
      <c r="C64" s="20" t="s">
        <v>103</v>
      </c>
      <c r="D64" s="39">
        <v>40255</v>
      </c>
      <c r="E64" s="21">
        <v>40543</v>
      </c>
      <c r="F64" s="62">
        <v>31800</v>
      </c>
      <c r="G64" s="31" t="s">
        <v>31</v>
      </c>
      <c r="H64" s="20" t="s">
        <v>192</v>
      </c>
      <c r="I64" s="130">
        <v>15900</v>
      </c>
    </row>
    <row r="65" spans="1:9" s="5" customFormat="1" ht="49.5" customHeight="1">
      <c r="A65" s="20" t="s">
        <v>193</v>
      </c>
      <c r="B65" s="20" t="s">
        <v>194</v>
      </c>
      <c r="C65" s="20" t="s">
        <v>195</v>
      </c>
      <c r="D65" s="39">
        <v>40273</v>
      </c>
      <c r="E65" s="21">
        <v>40329</v>
      </c>
      <c r="F65" s="62">
        <v>36000</v>
      </c>
      <c r="G65" s="31" t="s">
        <v>31</v>
      </c>
      <c r="H65" s="20" t="s">
        <v>196</v>
      </c>
      <c r="I65" s="130">
        <v>36000</v>
      </c>
    </row>
    <row r="66" spans="1:9" s="5" customFormat="1" ht="49.5" customHeight="1">
      <c r="A66" s="20" t="s">
        <v>197</v>
      </c>
      <c r="B66" s="20" t="s">
        <v>198</v>
      </c>
      <c r="C66" s="20" t="s">
        <v>199</v>
      </c>
      <c r="D66" s="39">
        <v>40274</v>
      </c>
      <c r="E66" s="21">
        <v>40543</v>
      </c>
      <c r="F66" s="62">
        <v>29925</v>
      </c>
      <c r="G66" s="31" t="s">
        <v>31</v>
      </c>
      <c r="H66" s="20" t="s">
        <v>200</v>
      </c>
      <c r="I66" s="130">
        <v>13300</v>
      </c>
    </row>
    <row r="67" spans="1:9" s="5" customFormat="1" ht="49.5" customHeight="1">
      <c r="A67" s="20" t="s">
        <v>201</v>
      </c>
      <c r="B67" s="20" t="s">
        <v>22</v>
      </c>
      <c r="C67" s="20" t="s">
        <v>128</v>
      </c>
      <c r="D67" s="39">
        <v>40281</v>
      </c>
      <c r="E67" s="21">
        <v>40543</v>
      </c>
      <c r="F67" s="62">
        <v>60300</v>
      </c>
      <c r="G67" s="31" t="s">
        <v>185</v>
      </c>
      <c r="H67" s="20" t="s">
        <v>202</v>
      </c>
      <c r="I67" s="130">
        <v>20100</v>
      </c>
    </row>
    <row r="68" spans="1:9" s="5" customFormat="1" ht="49.5" customHeight="1">
      <c r="A68" s="20" t="s">
        <v>203</v>
      </c>
      <c r="B68" s="20" t="s">
        <v>22</v>
      </c>
      <c r="C68" s="20" t="s">
        <v>128</v>
      </c>
      <c r="D68" s="39">
        <v>40253</v>
      </c>
      <c r="E68" s="21">
        <v>40543</v>
      </c>
      <c r="F68" s="62">
        <v>7974</v>
      </c>
      <c r="G68" s="31" t="s">
        <v>31</v>
      </c>
      <c r="H68" s="20" t="s">
        <v>204</v>
      </c>
      <c r="I68" s="130">
        <v>7974</v>
      </c>
    </row>
    <row r="69" spans="1:9" s="5" customFormat="1" ht="49.5" customHeight="1">
      <c r="A69" s="20" t="s">
        <v>205</v>
      </c>
      <c r="B69" s="20" t="s">
        <v>22</v>
      </c>
      <c r="C69" s="20" t="s">
        <v>128</v>
      </c>
      <c r="D69" s="39">
        <v>40290</v>
      </c>
      <c r="E69" s="21">
        <v>40543</v>
      </c>
      <c r="F69" s="62">
        <v>46800</v>
      </c>
      <c r="G69" s="31" t="s">
        <v>185</v>
      </c>
      <c r="H69" s="20" t="s">
        <v>245</v>
      </c>
      <c r="I69" s="130">
        <v>17550</v>
      </c>
    </row>
    <row r="70" spans="1:9" s="9" customFormat="1" ht="49.5" customHeight="1">
      <c r="A70" s="20" t="s">
        <v>206</v>
      </c>
      <c r="B70" s="20" t="s">
        <v>22</v>
      </c>
      <c r="C70" s="20" t="s">
        <v>128</v>
      </c>
      <c r="D70" s="39">
        <v>40290</v>
      </c>
      <c r="E70" s="21">
        <v>40543</v>
      </c>
      <c r="F70" s="62">
        <v>100980</v>
      </c>
      <c r="G70" s="31" t="s">
        <v>182</v>
      </c>
      <c r="H70" s="20" t="s">
        <v>207</v>
      </c>
      <c r="I70" s="130">
        <v>50490</v>
      </c>
    </row>
    <row r="71" spans="1:9" s="5" customFormat="1" ht="49.5" customHeight="1">
      <c r="A71" s="20" t="s">
        <v>208</v>
      </c>
      <c r="B71" s="20" t="s">
        <v>209</v>
      </c>
      <c r="C71" s="20" t="s">
        <v>210</v>
      </c>
      <c r="D71" s="39">
        <v>40303</v>
      </c>
      <c r="E71" s="21">
        <v>40543</v>
      </c>
      <c r="F71" s="62">
        <v>30000</v>
      </c>
      <c r="G71" s="31" t="s">
        <v>31</v>
      </c>
      <c r="H71" s="20" t="s">
        <v>211</v>
      </c>
      <c r="I71" s="130">
        <v>30000</v>
      </c>
    </row>
    <row r="72" spans="1:9" s="5" customFormat="1" ht="49.5" customHeight="1">
      <c r="A72" s="20" t="s">
        <v>212</v>
      </c>
      <c r="B72" s="20" t="s">
        <v>213</v>
      </c>
      <c r="C72" s="20" t="s">
        <v>214</v>
      </c>
      <c r="D72" s="39">
        <v>40303</v>
      </c>
      <c r="E72" s="21">
        <v>40543</v>
      </c>
      <c r="F72" s="62">
        <v>50000</v>
      </c>
      <c r="G72" s="31" t="s">
        <v>31</v>
      </c>
      <c r="H72" s="20" t="s">
        <v>211</v>
      </c>
      <c r="I72" s="130">
        <v>50000</v>
      </c>
    </row>
    <row r="73" spans="1:9" s="5" customFormat="1" ht="49.5" customHeight="1">
      <c r="A73" s="20" t="s">
        <v>215</v>
      </c>
      <c r="B73" s="20" t="s">
        <v>64</v>
      </c>
      <c r="C73" s="20" t="s">
        <v>216</v>
      </c>
      <c r="D73" s="39">
        <v>40303</v>
      </c>
      <c r="E73" s="21">
        <v>40543</v>
      </c>
      <c r="F73" s="62">
        <v>32000</v>
      </c>
      <c r="G73" s="31" t="s">
        <v>31</v>
      </c>
      <c r="H73" s="20" t="s">
        <v>217</v>
      </c>
      <c r="I73" s="130">
        <v>12000</v>
      </c>
    </row>
    <row r="74" spans="1:9" s="5" customFormat="1" ht="49.5" customHeight="1">
      <c r="A74" s="20" t="s">
        <v>218</v>
      </c>
      <c r="B74" s="20" t="s">
        <v>158</v>
      </c>
      <c r="C74" s="20" t="s">
        <v>159</v>
      </c>
      <c r="D74" s="21">
        <v>40316</v>
      </c>
      <c r="E74" s="21">
        <v>40543</v>
      </c>
      <c r="F74" s="62">
        <v>19000</v>
      </c>
      <c r="G74" s="31" t="s">
        <v>185</v>
      </c>
      <c r="H74" s="20" t="s">
        <v>219</v>
      </c>
      <c r="I74" s="130">
        <v>7125</v>
      </c>
    </row>
    <row r="75" spans="1:9" s="5" customFormat="1" ht="49.5" customHeight="1">
      <c r="A75" s="20" t="s">
        <v>231</v>
      </c>
      <c r="B75" s="20" t="s">
        <v>232</v>
      </c>
      <c r="C75" s="20" t="s">
        <v>233</v>
      </c>
      <c r="D75" s="21">
        <v>40330</v>
      </c>
      <c r="E75" s="21">
        <v>40543</v>
      </c>
      <c r="F75" s="62">
        <v>181791.38</v>
      </c>
      <c r="G75" s="31" t="s">
        <v>31</v>
      </c>
      <c r="H75" s="20" t="s">
        <v>234</v>
      </c>
      <c r="I75" s="130">
        <v>60600</v>
      </c>
    </row>
    <row r="76" spans="1:9" s="5" customFormat="1" ht="49.5" customHeight="1">
      <c r="A76" s="20" t="s">
        <v>246</v>
      </c>
      <c r="B76" s="20" t="s">
        <v>247</v>
      </c>
      <c r="C76" s="20" t="s">
        <v>248</v>
      </c>
      <c r="D76" s="21">
        <v>40343</v>
      </c>
      <c r="E76" s="21">
        <v>40543</v>
      </c>
      <c r="F76" s="62">
        <v>55400</v>
      </c>
      <c r="G76" s="31" t="s">
        <v>31</v>
      </c>
      <c r="H76" s="20" t="s">
        <v>249</v>
      </c>
      <c r="I76" s="130">
        <v>55400</v>
      </c>
    </row>
    <row r="77" spans="1:9" s="5" customFormat="1" ht="49.5" customHeight="1">
      <c r="A77" s="20" t="s">
        <v>250</v>
      </c>
      <c r="B77" s="20" t="s">
        <v>251</v>
      </c>
      <c r="C77" s="20" t="s">
        <v>252</v>
      </c>
      <c r="D77" s="21">
        <v>40345</v>
      </c>
      <c r="E77" s="21">
        <v>40543</v>
      </c>
      <c r="F77" s="62">
        <v>65100</v>
      </c>
      <c r="G77" s="31" t="s">
        <v>31</v>
      </c>
      <c r="H77" s="20" t="s">
        <v>253</v>
      </c>
      <c r="I77" s="130">
        <v>65100</v>
      </c>
    </row>
    <row r="78" spans="1:9" s="5" customFormat="1" ht="49.5" customHeight="1">
      <c r="A78" s="20" t="s">
        <v>254</v>
      </c>
      <c r="B78" s="20" t="s">
        <v>255</v>
      </c>
      <c r="C78" s="20" t="s">
        <v>256</v>
      </c>
      <c r="D78" s="21" t="s">
        <v>257</v>
      </c>
      <c r="E78" s="21">
        <v>40543</v>
      </c>
      <c r="F78" s="62">
        <v>62300</v>
      </c>
      <c r="G78" s="31" t="s">
        <v>31</v>
      </c>
      <c r="H78" s="20" t="s">
        <v>253</v>
      </c>
      <c r="I78" s="130">
        <v>62300</v>
      </c>
    </row>
    <row r="79" spans="1:9" s="5" customFormat="1" ht="49.5" customHeight="1">
      <c r="A79" s="20" t="s">
        <v>258</v>
      </c>
      <c r="B79" s="20" t="s">
        <v>259</v>
      </c>
      <c r="C79" s="20" t="s">
        <v>260</v>
      </c>
      <c r="D79" s="21">
        <v>40350</v>
      </c>
      <c r="E79" s="21">
        <v>40543</v>
      </c>
      <c r="F79" s="62">
        <v>42100</v>
      </c>
      <c r="G79" s="31" t="s">
        <v>31</v>
      </c>
      <c r="H79" s="20" t="s">
        <v>261</v>
      </c>
      <c r="I79" s="130">
        <v>42100</v>
      </c>
    </row>
    <row r="80" spans="1:9" s="5" customFormat="1" ht="49.5" customHeight="1">
      <c r="A80" s="20" t="s">
        <v>262</v>
      </c>
      <c r="B80" s="20" t="s">
        <v>263</v>
      </c>
      <c r="C80" s="20" t="s">
        <v>264</v>
      </c>
      <c r="D80" s="21">
        <v>40350</v>
      </c>
      <c r="E80" s="21">
        <v>40543</v>
      </c>
      <c r="F80" s="62">
        <v>10000</v>
      </c>
      <c r="G80" s="31" t="s">
        <v>31</v>
      </c>
      <c r="H80" s="20" t="s">
        <v>261</v>
      </c>
      <c r="I80" s="130">
        <v>10000</v>
      </c>
    </row>
    <row r="81" spans="1:9" s="5" customFormat="1" ht="49.5" customHeight="1">
      <c r="A81" s="20" t="s">
        <v>265</v>
      </c>
      <c r="B81" s="20" t="s">
        <v>266</v>
      </c>
      <c r="C81" s="20" t="s">
        <v>267</v>
      </c>
      <c r="D81" s="21">
        <v>40350</v>
      </c>
      <c r="E81" s="21">
        <v>40543</v>
      </c>
      <c r="F81" s="62">
        <v>46400</v>
      </c>
      <c r="G81" s="31" t="s">
        <v>31</v>
      </c>
      <c r="H81" s="20" t="s">
        <v>261</v>
      </c>
      <c r="I81" s="130">
        <v>46400</v>
      </c>
    </row>
    <row r="82" spans="1:9" s="5" customFormat="1" ht="49.5" customHeight="1">
      <c r="A82" s="20" t="s">
        <v>268</v>
      </c>
      <c r="B82" s="20" t="s">
        <v>269</v>
      </c>
      <c r="C82" s="20" t="s">
        <v>270</v>
      </c>
      <c r="D82" s="21">
        <v>40350</v>
      </c>
      <c r="E82" s="21">
        <v>40543</v>
      </c>
      <c r="F82" s="62">
        <v>38500</v>
      </c>
      <c r="G82" s="31" t="s">
        <v>31</v>
      </c>
      <c r="H82" s="20" t="s">
        <v>261</v>
      </c>
      <c r="I82" s="130">
        <v>38500</v>
      </c>
    </row>
    <row r="83" spans="1:9" s="5" customFormat="1" ht="49.5" customHeight="1">
      <c r="A83" s="20" t="s">
        <v>271</v>
      </c>
      <c r="B83" s="20" t="s">
        <v>272</v>
      </c>
      <c r="C83" s="20" t="s">
        <v>273</v>
      </c>
      <c r="D83" s="21">
        <v>40350</v>
      </c>
      <c r="E83" s="21">
        <v>40543</v>
      </c>
      <c r="F83" s="62">
        <v>52500</v>
      </c>
      <c r="G83" s="31" t="s">
        <v>31</v>
      </c>
      <c r="H83" s="20" t="s">
        <v>261</v>
      </c>
      <c r="I83" s="130">
        <v>52500</v>
      </c>
    </row>
    <row r="84" spans="1:9" s="5" customFormat="1" ht="49.5" customHeight="1">
      <c r="A84" s="20" t="s">
        <v>274</v>
      </c>
      <c r="B84" s="20" t="s">
        <v>275</v>
      </c>
      <c r="C84" s="20" t="s">
        <v>276</v>
      </c>
      <c r="D84" s="21">
        <v>40350</v>
      </c>
      <c r="E84" s="21">
        <v>40543</v>
      </c>
      <c r="F84" s="62">
        <v>66700</v>
      </c>
      <c r="G84" s="31" t="s">
        <v>31</v>
      </c>
      <c r="H84" s="20" t="s">
        <v>261</v>
      </c>
      <c r="I84" s="130">
        <v>66700</v>
      </c>
    </row>
    <row r="85" spans="1:9" s="5" customFormat="1" ht="49.5" customHeight="1">
      <c r="A85" s="148" t="s">
        <v>277</v>
      </c>
      <c r="B85" s="148" t="s">
        <v>154</v>
      </c>
      <c r="C85" s="148" t="s">
        <v>155</v>
      </c>
      <c r="D85" s="67">
        <v>40350</v>
      </c>
      <c r="E85" s="67">
        <v>40543</v>
      </c>
      <c r="F85" s="68">
        <v>54870</v>
      </c>
      <c r="G85" s="45" t="s">
        <v>278</v>
      </c>
      <c r="H85" s="20" t="s">
        <v>279</v>
      </c>
      <c r="I85" s="115" t="s">
        <v>280</v>
      </c>
    </row>
    <row r="86" spans="1:9" s="5" customFormat="1" ht="49.5" customHeight="1">
      <c r="A86" s="149"/>
      <c r="B86" s="149"/>
      <c r="C86" s="149"/>
      <c r="D86" s="67"/>
      <c r="E86" s="67"/>
      <c r="F86" s="68"/>
      <c r="G86" s="45" t="s">
        <v>281</v>
      </c>
      <c r="H86" s="20"/>
      <c r="I86" s="115" t="s">
        <v>282</v>
      </c>
    </row>
    <row r="87" spans="1:9" s="5" customFormat="1" ht="49.5" customHeight="1">
      <c r="A87" s="20" t="s">
        <v>283</v>
      </c>
      <c r="B87" s="20" t="s">
        <v>284</v>
      </c>
      <c r="C87" s="20" t="s">
        <v>285</v>
      </c>
      <c r="D87" s="21">
        <v>40351</v>
      </c>
      <c r="E87" s="21">
        <v>40543</v>
      </c>
      <c r="F87" s="62">
        <v>28800</v>
      </c>
      <c r="G87" s="31" t="s">
        <v>31</v>
      </c>
      <c r="H87" s="20" t="s">
        <v>261</v>
      </c>
      <c r="I87" s="130">
        <v>28800</v>
      </c>
    </row>
    <row r="88" spans="1:9" s="5" customFormat="1" ht="49.5" customHeight="1">
      <c r="A88" s="20" t="s">
        <v>286</v>
      </c>
      <c r="B88" s="20" t="s">
        <v>287</v>
      </c>
      <c r="C88" s="20" t="s">
        <v>288</v>
      </c>
      <c r="D88" s="21">
        <v>40351</v>
      </c>
      <c r="E88" s="21">
        <v>40543</v>
      </c>
      <c r="F88" s="62">
        <v>38100</v>
      </c>
      <c r="G88" s="31" t="s">
        <v>31</v>
      </c>
      <c r="H88" s="20" t="s">
        <v>261</v>
      </c>
      <c r="I88" s="130">
        <v>38100</v>
      </c>
    </row>
    <row r="89" spans="1:9" s="10" customFormat="1" ht="49.5" customHeight="1">
      <c r="A89" s="20" t="s">
        <v>289</v>
      </c>
      <c r="B89" s="20" t="s">
        <v>290</v>
      </c>
      <c r="C89" s="20" t="s">
        <v>291</v>
      </c>
      <c r="D89" s="21">
        <v>40351</v>
      </c>
      <c r="E89" s="21">
        <v>40543</v>
      </c>
      <c r="F89" s="62">
        <v>73200</v>
      </c>
      <c r="G89" s="31" t="s">
        <v>31</v>
      </c>
      <c r="H89" s="20" t="s">
        <v>261</v>
      </c>
      <c r="I89" s="130">
        <v>73200</v>
      </c>
    </row>
    <row r="90" spans="1:9" s="5" customFormat="1" ht="49.5" customHeight="1">
      <c r="A90" s="20" t="s">
        <v>292</v>
      </c>
      <c r="B90" s="20" t="s">
        <v>293</v>
      </c>
      <c r="C90" s="20" t="s">
        <v>294</v>
      </c>
      <c r="D90" s="21">
        <v>40351</v>
      </c>
      <c r="E90" s="21">
        <v>40543</v>
      </c>
      <c r="F90" s="62">
        <v>53500</v>
      </c>
      <c r="G90" s="31" t="s">
        <v>31</v>
      </c>
      <c r="H90" s="20" t="s">
        <v>261</v>
      </c>
      <c r="I90" s="130">
        <v>53500</v>
      </c>
    </row>
    <row r="91" spans="1:9" s="5" customFormat="1" ht="49.5" customHeight="1">
      <c r="A91" s="20" t="s">
        <v>295</v>
      </c>
      <c r="B91" s="20" t="s">
        <v>296</v>
      </c>
      <c r="C91" s="20" t="s">
        <v>297</v>
      </c>
      <c r="D91" s="21">
        <v>40351</v>
      </c>
      <c r="E91" s="21">
        <v>40543</v>
      </c>
      <c r="F91" s="62">
        <v>32300</v>
      </c>
      <c r="G91" s="31" t="s">
        <v>31</v>
      </c>
      <c r="H91" s="20" t="s">
        <v>261</v>
      </c>
      <c r="I91" s="130">
        <v>32300</v>
      </c>
    </row>
    <row r="92" spans="1:9" s="5" customFormat="1" ht="49.5" customHeight="1">
      <c r="A92" s="20" t="s">
        <v>298</v>
      </c>
      <c r="B92" s="20" t="s">
        <v>299</v>
      </c>
      <c r="C92" s="20" t="s">
        <v>300</v>
      </c>
      <c r="D92" s="21">
        <v>40351</v>
      </c>
      <c r="E92" s="21">
        <v>40543</v>
      </c>
      <c r="F92" s="62">
        <v>32200</v>
      </c>
      <c r="G92" s="31" t="s">
        <v>31</v>
      </c>
      <c r="H92" s="20" t="s">
        <v>261</v>
      </c>
      <c r="I92" s="130">
        <v>32200</v>
      </c>
    </row>
    <row r="93" spans="1:9" s="5" customFormat="1" ht="49.5" customHeight="1">
      <c r="A93" s="20" t="s">
        <v>301</v>
      </c>
      <c r="B93" s="20" t="s">
        <v>302</v>
      </c>
      <c r="C93" s="20" t="s">
        <v>303</v>
      </c>
      <c r="D93" s="21">
        <v>40351</v>
      </c>
      <c r="E93" s="21">
        <v>40543</v>
      </c>
      <c r="F93" s="62">
        <v>58500</v>
      </c>
      <c r="G93" s="31" t="s">
        <v>31</v>
      </c>
      <c r="H93" s="20" t="s">
        <v>261</v>
      </c>
      <c r="I93" s="130">
        <v>58500</v>
      </c>
    </row>
    <row r="94" spans="1:9" s="5" customFormat="1" ht="49.5" customHeight="1">
      <c r="A94" s="20" t="s">
        <v>304</v>
      </c>
      <c r="B94" s="20" t="s">
        <v>305</v>
      </c>
      <c r="C94" s="20" t="s">
        <v>306</v>
      </c>
      <c r="D94" s="21">
        <v>40351</v>
      </c>
      <c r="E94" s="21">
        <v>40543</v>
      </c>
      <c r="F94" s="62">
        <v>53700</v>
      </c>
      <c r="G94" s="31" t="s">
        <v>31</v>
      </c>
      <c r="H94" s="20" t="s">
        <v>261</v>
      </c>
      <c r="I94" s="130">
        <v>53700</v>
      </c>
    </row>
    <row r="95" spans="1:9" s="5" customFormat="1" ht="49.5" customHeight="1">
      <c r="A95" s="20" t="s">
        <v>307</v>
      </c>
      <c r="B95" s="20" t="s">
        <v>308</v>
      </c>
      <c r="C95" s="20" t="s">
        <v>309</v>
      </c>
      <c r="D95" s="21">
        <v>40351</v>
      </c>
      <c r="E95" s="21">
        <v>40543</v>
      </c>
      <c r="F95" s="62">
        <v>47400</v>
      </c>
      <c r="G95" s="31" t="s">
        <v>31</v>
      </c>
      <c r="H95" s="20" t="s">
        <v>261</v>
      </c>
      <c r="I95" s="130">
        <v>47400</v>
      </c>
    </row>
    <row r="96" spans="1:9" s="5" customFormat="1" ht="49.5" customHeight="1">
      <c r="A96" s="20" t="s">
        <v>310</v>
      </c>
      <c r="B96" s="20" t="s">
        <v>311</v>
      </c>
      <c r="C96" s="20" t="s">
        <v>312</v>
      </c>
      <c r="D96" s="21">
        <v>40351</v>
      </c>
      <c r="E96" s="21">
        <v>40543</v>
      </c>
      <c r="F96" s="62">
        <v>57300</v>
      </c>
      <c r="G96" s="31" t="s">
        <v>31</v>
      </c>
      <c r="H96" s="20" t="s">
        <v>261</v>
      </c>
      <c r="I96" s="130">
        <v>57300</v>
      </c>
    </row>
    <row r="97" spans="1:9" s="5" customFormat="1" ht="49.5" customHeight="1">
      <c r="A97" s="20" t="s">
        <v>313</v>
      </c>
      <c r="B97" s="20" t="s">
        <v>314</v>
      </c>
      <c r="C97" s="20" t="s">
        <v>315</v>
      </c>
      <c r="D97" s="21">
        <v>40351</v>
      </c>
      <c r="E97" s="21">
        <v>40543</v>
      </c>
      <c r="F97" s="62">
        <v>82900</v>
      </c>
      <c r="G97" s="31" t="s">
        <v>31</v>
      </c>
      <c r="H97" s="20" t="s">
        <v>261</v>
      </c>
      <c r="I97" s="130">
        <v>82900</v>
      </c>
    </row>
    <row r="98" spans="1:9" s="5" customFormat="1" ht="49.5" customHeight="1">
      <c r="A98" s="20" t="s">
        <v>316</v>
      </c>
      <c r="B98" s="20" t="s">
        <v>317</v>
      </c>
      <c r="C98" s="20" t="s">
        <v>318</v>
      </c>
      <c r="D98" s="21">
        <v>40351</v>
      </c>
      <c r="E98" s="21">
        <v>40543</v>
      </c>
      <c r="F98" s="62">
        <v>25000</v>
      </c>
      <c r="G98" s="31" t="s">
        <v>31</v>
      </c>
      <c r="H98" s="20" t="s">
        <v>261</v>
      </c>
      <c r="I98" s="130">
        <v>25000</v>
      </c>
    </row>
    <row r="99" spans="1:9" s="5" customFormat="1" ht="49.5" customHeight="1">
      <c r="A99" s="20" t="s">
        <v>319</v>
      </c>
      <c r="B99" s="20" t="s">
        <v>320</v>
      </c>
      <c r="C99" s="20" t="s">
        <v>321</v>
      </c>
      <c r="D99" s="21">
        <v>40357</v>
      </c>
      <c r="E99" s="21">
        <v>40543</v>
      </c>
      <c r="F99" s="62">
        <v>17700</v>
      </c>
      <c r="G99" s="31" t="s">
        <v>31</v>
      </c>
      <c r="H99" s="20" t="s">
        <v>261</v>
      </c>
      <c r="I99" s="130">
        <v>17700</v>
      </c>
    </row>
    <row r="100" spans="1:9" s="5" customFormat="1" ht="49.5" customHeight="1">
      <c r="A100" s="20" t="s">
        <v>322</v>
      </c>
      <c r="B100" s="20" t="s">
        <v>323</v>
      </c>
      <c r="C100" s="20" t="s">
        <v>324</v>
      </c>
      <c r="D100" s="21">
        <v>40357</v>
      </c>
      <c r="E100" s="21">
        <v>40543</v>
      </c>
      <c r="F100" s="62">
        <v>24600</v>
      </c>
      <c r="G100" s="31" t="s">
        <v>31</v>
      </c>
      <c r="H100" s="20" t="s">
        <v>261</v>
      </c>
      <c r="I100" s="130">
        <v>24600</v>
      </c>
    </row>
    <row r="101" spans="1:9" s="5" customFormat="1" ht="49.5" customHeight="1">
      <c r="A101" s="20" t="s">
        <v>325</v>
      </c>
      <c r="B101" s="20" t="s">
        <v>326</v>
      </c>
      <c r="C101" s="20" t="s">
        <v>327</v>
      </c>
      <c r="D101" s="21">
        <v>40357</v>
      </c>
      <c r="E101" s="21">
        <v>40543</v>
      </c>
      <c r="F101" s="62">
        <v>38600</v>
      </c>
      <c r="G101" s="31" t="s">
        <v>31</v>
      </c>
      <c r="H101" s="20" t="s">
        <v>261</v>
      </c>
      <c r="I101" s="130">
        <v>38600</v>
      </c>
    </row>
    <row r="102" spans="1:9" s="5" customFormat="1" ht="49.5" customHeight="1">
      <c r="A102" s="20" t="s">
        <v>328</v>
      </c>
      <c r="B102" s="20" t="s">
        <v>329</v>
      </c>
      <c r="C102" s="20" t="s">
        <v>330</v>
      </c>
      <c r="D102" s="21">
        <v>40357</v>
      </c>
      <c r="E102" s="21">
        <v>40543</v>
      </c>
      <c r="F102" s="62">
        <v>22600</v>
      </c>
      <c r="G102" s="31" t="s">
        <v>31</v>
      </c>
      <c r="H102" s="20" t="s">
        <v>261</v>
      </c>
      <c r="I102" s="130">
        <v>22600</v>
      </c>
    </row>
    <row r="103" spans="1:9" s="5" customFormat="1" ht="49.5" customHeight="1">
      <c r="A103" s="20" t="s">
        <v>331</v>
      </c>
      <c r="B103" s="20" t="s">
        <v>332</v>
      </c>
      <c r="C103" s="20" t="s">
        <v>333</v>
      </c>
      <c r="D103" s="21">
        <v>40357</v>
      </c>
      <c r="E103" s="21">
        <v>40543</v>
      </c>
      <c r="F103" s="62">
        <v>29800</v>
      </c>
      <c r="G103" s="31" t="s">
        <v>31</v>
      </c>
      <c r="H103" s="20" t="s">
        <v>261</v>
      </c>
      <c r="I103" s="130">
        <v>29800</v>
      </c>
    </row>
    <row r="104" spans="1:9" s="5" customFormat="1" ht="49.5" customHeight="1">
      <c r="A104" s="20" t="s">
        <v>334</v>
      </c>
      <c r="B104" s="20" t="s">
        <v>335</v>
      </c>
      <c r="C104" s="20" t="s">
        <v>336</v>
      </c>
      <c r="D104" s="21">
        <v>40359</v>
      </c>
      <c r="E104" s="21">
        <v>40543</v>
      </c>
      <c r="F104" s="62">
        <v>20400</v>
      </c>
      <c r="G104" s="31" t="s">
        <v>31</v>
      </c>
      <c r="H104" s="20" t="s">
        <v>261</v>
      </c>
      <c r="I104" s="130">
        <v>20400</v>
      </c>
    </row>
    <row r="105" spans="1:9" s="5" customFormat="1" ht="49.5" customHeight="1">
      <c r="A105" s="20" t="s">
        <v>337</v>
      </c>
      <c r="B105" s="20" t="s">
        <v>338</v>
      </c>
      <c r="C105" s="20" t="s">
        <v>339</v>
      </c>
      <c r="D105" s="21">
        <v>40359</v>
      </c>
      <c r="E105" s="21">
        <v>40543</v>
      </c>
      <c r="F105" s="62">
        <v>39700</v>
      </c>
      <c r="G105" s="31" t="s">
        <v>31</v>
      </c>
      <c r="H105" s="20" t="s">
        <v>261</v>
      </c>
      <c r="I105" s="130">
        <v>39700</v>
      </c>
    </row>
    <row r="106" spans="1:9" s="5" customFormat="1" ht="49.5" customHeight="1">
      <c r="A106" s="20" t="s">
        <v>340</v>
      </c>
      <c r="B106" s="20" t="s">
        <v>341</v>
      </c>
      <c r="C106" s="20" t="s">
        <v>342</v>
      </c>
      <c r="D106" s="21">
        <v>40359</v>
      </c>
      <c r="E106" s="21">
        <v>40543</v>
      </c>
      <c r="F106" s="62">
        <v>42800</v>
      </c>
      <c r="G106" s="31" t="s">
        <v>31</v>
      </c>
      <c r="H106" s="20" t="s">
        <v>261</v>
      </c>
      <c r="I106" s="130">
        <v>42800</v>
      </c>
    </row>
    <row r="107" spans="1:9" s="5" customFormat="1" ht="49.5" customHeight="1">
      <c r="A107" s="20" t="s">
        <v>343</v>
      </c>
      <c r="B107" s="20" t="s">
        <v>344</v>
      </c>
      <c r="C107" s="20" t="s">
        <v>345</v>
      </c>
      <c r="D107" s="21">
        <v>40359</v>
      </c>
      <c r="E107" s="21">
        <v>40543</v>
      </c>
      <c r="F107" s="62">
        <v>19500</v>
      </c>
      <c r="G107" s="31" t="s">
        <v>31</v>
      </c>
      <c r="H107" s="20" t="s">
        <v>261</v>
      </c>
      <c r="I107" s="130">
        <v>19500</v>
      </c>
    </row>
    <row r="108" spans="1:9" s="5" customFormat="1" ht="49.5" customHeight="1">
      <c r="A108" s="20" t="s">
        <v>346</v>
      </c>
      <c r="B108" s="20" t="s">
        <v>347</v>
      </c>
      <c r="C108" s="20" t="s">
        <v>348</v>
      </c>
      <c r="D108" s="21">
        <v>40359</v>
      </c>
      <c r="E108" s="21">
        <v>40543</v>
      </c>
      <c r="F108" s="62">
        <v>45700</v>
      </c>
      <c r="G108" s="31" t="s">
        <v>31</v>
      </c>
      <c r="H108" s="20" t="s">
        <v>261</v>
      </c>
      <c r="I108" s="130">
        <v>45700</v>
      </c>
    </row>
    <row r="109" spans="1:9" s="5" customFormat="1" ht="49.5" customHeight="1">
      <c r="A109" s="20" t="s">
        <v>349</v>
      </c>
      <c r="B109" s="20" t="s">
        <v>350</v>
      </c>
      <c r="C109" s="20" t="s">
        <v>351</v>
      </c>
      <c r="D109" s="21">
        <v>40364</v>
      </c>
      <c r="E109" s="21">
        <v>40421</v>
      </c>
      <c r="F109" s="62">
        <v>217466.96</v>
      </c>
      <c r="G109" s="31" t="s">
        <v>31</v>
      </c>
      <c r="H109" s="20" t="s">
        <v>352</v>
      </c>
      <c r="I109" s="130">
        <v>217466.96</v>
      </c>
    </row>
    <row r="110" spans="1:9" s="5" customFormat="1" ht="49.5" customHeight="1">
      <c r="A110" s="20" t="s">
        <v>353</v>
      </c>
      <c r="B110" s="20" t="s">
        <v>131</v>
      </c>
      <c r="C110" s="20" t="s">
        <v>354</v>
      </c>
      <c r="D110" s="21">
        <v>40364</v>
      </c>
      <c r="E110" s="21">
        <v>40543</v>
      </c>
      <c r="F110" s="62">
        <v>23999.36</v>
      </c>
      <c r="G110" s="31" t="s">
        <v>31</v>
      </c>
      <c r="H110" s="20" t="s">
        <v>261</v>
      </c>
      <c r="I110" s="130">
        <v>5999.84</v>
      </c>
    </row>
    <row r="111" spans="1:9" s="5" customFormat="1" ht="49.5" customHeight="1">
      <c r="A111" s="20" t="s">
        <v>355</v>
      </c>
      <c r="B111" s="20" t="s">
        <v>42</v>
      </c>
      <c r="C111" s="20" t="s">
        <v>43</v>
      </c>
      <c r="D111" s="21">
        <v>40365</v>
      </c>
      <c r="E111" s="21">
        <v>40543</v>
      </c>
      <c r="F111" s="62">
        <v>16324</v>
      </c>
      <c r="G111" s="31" t="s">
        <v>31</v>
      </c>
      <c r="H111" s="20" t="s">
        <v>356</v>
      </c>
      <c r="I111" s="130">
        <v>2724</v>
      </c>
    </row>
    <row r="112" spans="1:9" s="5" customFormat="1" ht="49.5" customHeight="1">
      <c r="A112" s="148" t="s">
        <v>357</v>
      </c>
      <c r="B112" s="148" t="s">
        <v>358</v>
      </c>
      <c r="C112" s="148" t="s">
        <v>195</v>
      </c>
      <c r="D112" s="67">
        <v>40367</v>
      </c>
      <c r="E112" s="67">
        <v>40543</v>
      </c>
      <c r="F112" s="68">
        <v>74004</v>
      </c>
      <c r="G112" s="45" t="s">
        <v>359</v>
      </c>
      <c r="H112" s="20" t="s">
        <v>360</v>
      </c>
      <c r="I112" s="115" t="s">
        <v>361</v>
      </c>
    </row>
    <row r="113" spans="1:9" s="5" customFormat="1" ht="49.5" customHeight="1">
      <c r="A113" s="149"/>
      <c r="B113" s="149"/>
      <c r="C113" s="149"/>
      <c r="D113" s="67"/>
      <c r="E113" s="67"/>
      <c r="F113" s="68"/>
      <c r="G113" s="45" t="s">
        <v>362</v>
      </c>
      <c r="H113" s="20"/>
      <c r="I113" s="115" t="s">
        <v>363</v>
      </c>
    </row>
    <row r="114" spans="1:9" s="5" customFormat="1" ht="49.5" customHeight="1" thickBot="1">
      <c r="A114" s="46" t="s">
        <v>364</v>
      </c>
      <c r="B114" s="46" t="s">
        <v>350</v>
      </c>
      <c r="C114" s="46" t="s">
        <v>351</v>
      </c>
      <c r="D114" s="47">
        <v>40379</v>
      </c>
      <c r="E114" s="47">
        <v>40390</v>
      </c>
      <c r="F114" s="72">
        <v>25000</v>
      </c>
      <c r="G114" s="49" t="s">
        <v>31</v>
      </c>
      <c r="H114" s="46" t="s">
        <v>365</v>
      </c>
      <c r="I114" s="133">
        <v>25000</v>
      </c>
    </row>
    <row r="115" spans="1:10" s="3" customFormat="1" ht="34.5" customHeight="1" thickTop="1">
      <c r="A115" s="11" t="s">
        <v>456</v>
      </c>
      <c r="B115" s="11"/>
      <c r="C115" s="11"/>
      <c r="D115" s="11"/>
      <c r="E115" s="11"/>
      <c r="F115" s="11"/>
      <c r="G115" s="11"/>
      <c r="H115" s="11"/>
      <c r="I115" s="11"/>
      <c r="J115"/>
    </row>
    <row r="116" spans="1:10" s="3" customFormat="1" ht="34.5" customHeight="1">
      <c r="A116"/>
      <c r="B116"/>
      <c r="C116"/>
      <c r="D116"/>
      <c r="E116"/>
      <c r="F116"/>
      <c r="G116"/>
      <c r="H116"/>
      <c r="I116"/>
      <c r="J116"/>
    </row>
    <row r="117" spans="1:10" s="3" customFormat="1" ht="34.5" customHeight="1">
      <c r="A117"/>
      <c r="B117"/>
      <c r="C117"/>
      <c r="D117"/>
      <c r="E117"/>
      <c r="F117"/>
      <c r="G117"/>
      <c r="H117"/>
      <c r="I117"/>
      <c r="J117"/>
    </row>
    <row r="118" spans="1:10" s="3" customFormat="1" ht="34.5" customHeight="1">
      <c r="A118"/>
      <c r="B118"/>
      <c r="C118"/>
      <c r="D118"/>
      <c r="E118"/>
      <c r="F118"/>
      <c r="G118"/>
      <c r="H118"/>
      <c r="I118"/>
      <c r="J118"/>
    </row>
    <row r="119" spans="1:10" s="3" customFormat="1" ht="34.5" customHeight="1">
      <c r="A119"/>
      <c r="B119"/>
      <c r="C119"/>
      <c r="D119"/>
      <c r="E119"/>
      <c r="F119"/>
      <c r="G119"/>
      <c r="H119"/>
      <c r="I119"/>
      <c r="J119"/>
    </row>
    <row r="120" spans="1:10" s="3" customFormat="1" ht="34.5" customHeight="1">
      <c r="A120"/>
      <c r="B120"/>
      <c r="C120"/>
      <c r="D120"/>
      <c r="E120"/>
      <c r="F120"/>
      <c r="G120"/>
      <c r="H120"/>
      <c r="I120"/>
      <c r="J120"/>
    </row>
    <row r="121" spans="1:10" s="3" customFormat="1" ht="34.5" customHeight="1">
      <c r="A121"/>
      <c r="B121"/>
      <c r="C121"/>
      <c r="D121"/>
      <c r="E121"/>
      <c r="F121"/>
      <c r="G121"/>
      <c r="H121"/>
      <c r="I121"/>
      <c r="J121"/>
    </row>
    <row r="122" spans="1:10" s="3" customFormat="1" ht="34.5" customHeight="1">
      <c r="A122"/>
      <c r="B122"/>
      <c r="C122"/>
      <c r="D122"/>
      <c r="E122"/>
      <c r="F122"/>
      <c r="G122"/>
      <c r="H122"/>
      <c r="I122"/>
      <c r="J122"/>
    </row>
    <row r="123" spans="1:10" s="3" customFormat="1" ht="34.5" customHeight="1">
      <c r="A123"/>
      <c r="B123"/>
      <c r="C123"/>
      <c r="D123"/>
      <c r="E123"/>
      <c r="F123"/>
      <c r="G123"/>
      <c r="H123"/>
      <c r="I123"/>
      <c r="J123"/>
    </row>
    <row r="124" spans="1:10" s="3" customFormat="1" ht="34.5" customHeight="1">
      <c r="A124"/>
      <c r="B124"/>
      <c r="C124"/>
      <c r="D124"/>
      <c r="E124"/>
      <c r="F124"/>
      <c r="G124"/>
      <c r="H124"/>
      <c r="I124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7:9" ht="34.5" customHeight="1">
      <c r="G126"/>
      <c r="I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7:9" ht="34.5" customHeight="1">
      <c r="G144"/>
      <c r="I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4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7:9" ht="34.5" customHeight="1">
      <c r="G165"/>
      <c r="I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1:10" s="3" customFormat="1" ht="34.5" customHeight="1">
      <c r="A174"/>
      <c r="B174"/>
      <c r="C174"/>
      <c r="D174"/>
      <c r="E174"/>
      <c r="F174"/>
      <c r="G174"/>
      <c r="H174"/>
      <c r="I174"/>
      <c r="J174"/>
    </row>
    <row r="175" spans="1:10" s="3" customFormat="1" ht="34.5" customHeight="1">
      <c r="A175"/>
      <c r="B175"/>
      <c r="C175"/>
      <c r="D175"/>
      <c r="E175"/>
      <c r="F175"/>
      <c r="G175"/>
      <c r="H175"/>
      <c r="I175"/>
      <c r="J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7:9" ht="34.5" customHeight="1">
      <c r="G188"/>
      <c r="I188"/>
    </row>
    <row r="189" spans="7:9" ht="34.5" customHeight="1">
      <c r="G189"/>
      <c r="I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7:9" ht="34.5" customHeight="1">
      <c r="G191"/>
      <c r="I191"/>
    </row>
    <row r="192" spans="7:9" ht="34.5" customHeight="1">
      <c r="G192"/>
      <c r="I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1:10" s="3" customFormat="1" ht="34.5" customHeight="1">
      <c r="A194"/>
      <c r="B194"/>
      <c r="C194"/>
      <c r="D194"/>
      <c r="E194"/>
      <c r="F194"/>
      <c r="G194"/>
      <c r="H194"/>
      <c r="I194"/>
      <c r="J194"/>
    </row>
    <row r="195" spans="1:10" s="3" customFormat="1" ht="34.5" customHeight="1">
      <c r="A195"/>
      <c r="B195"/>
      <c r="C195"/>
      <c r="D195"/>
      <c r="E195"/>
      <c r="F195"/>
      <c r="G195"/>
      <c r="H195"/>
      <c r="I195"/>
      <c r="J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1:10" s="3" customFormat="1" ht="34.5" customHeight="1">
      <c r="A197"/>
      <c r="B197"/>
      <c r="C197"/>
      <c r="D197"/>
      <c r="E197"/>
      <c r="F197"/>
      <c r="G197"/>
      <c r="H197"/>
      <c r="I197"/>
      <c r="J197"/>
    </row>
    <row r="198" spans="1:10" s="3" customFormat="1" ht="34.5" customHeight="1">
      <c r="A198"/>
      <c r="B198"/>
      <c r="C198"/>
      <c r="D198"/>
      <c r="E198"/>
      <c r="F198"/>
      <c r="G198"/>
      <c r="H198"/>
      <c r="I198"/>
      <c r="J198"/>
    </row>
    <row r="199" spans="1:10" s="3" customFormat="1" ht="34.5" customHeight="1">
      <c r="A199"/>
      <c r="B199"/>
      <c r="C199"/>
      <c r="D199"/>
      <c r="E199"/>
      <c r="F199"/>
      <c r="G199"/>
      <c r="H199"/>
      <c r="I199"/>
      <c r="J199"/>
    </row>
    <row r="200" spans="1:10" s="3" customFormat="1" ht="34.5" customHeight="1">
      <c r="A200"/>
      <c r="B200"/>
      <c r="C200"/>
      <c r="D200"/>
      <c r="E200"/>
      <c r="F200"/>
      <c r="G200"/>
      <c r="H200"/>
      <c r="I200"/>
      <c r="J200"/>
    </row>
    <row r="201" spans="1:10" s="3" customFormat="1" ht="34.5" customHeight="1">
      <c r="A201"/>
      <c r="B201"/>
      <c r="C201"/>
      <c r="D201"/>
      <c r="E201"/>
      <c r="F201"/>
      <c r="G201"/>
      <c r="H201"/>
      <c r="I201"/>
      <c r="J201"/>
    </row>
    <row r="202" spans="1:10" s="3" customFormat="1" ht="34.5" customHeight="1">
      <c r="A202"/>
      <c r="B202"/>
      <c r="C202"/>
      <c r="D202"/>
      <c r="E202"/>
      <c r="F202"/>
      <c r="G202"/>
      <c r="H202"/>
      <c r="I202"/>
      <c r="J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7:9" ht="34.5" customHeight="1">
      <c r="G215"/>
      <c r="I215"/>
    </row>
    <row r="216" spans="7:9" ht="34.5" customHeight="1">
      <c r="G216"/>
      <c r="I216"/>
    </row>
    <row r="217" spans="7:9" ht="34.5" customHeight="1">
      <c r="G217"/>
      <c r="I217"/>
    </row>
    <row r="218" spans="7:9" ht="34.5" customHeight="1">
      <c r="G218"/>
      <c r="I218"/>
    </row>
    <row r="219" spans="7:9" ht="34.5" customHeight="1">
      <c r="G219"/>
      <c r="I219"/>
    </row>
    <row r="220" spans="7:9" ht="34.5" customHeight="1">
      <c r="G220"/>
      <c r="I220"/>
    </row>
    <row r="221" spans="7:9" ht="34.5" customHeight="1">
      <c r="G221"/>
      <c r="I221"/>
    </row>
    <row r="222" spans="7:9" ht="34.5" customHeight="1">
      <c r="G222"/>
      <c r="I222"/>
    </row>
    <row r="223" spans="7:9" ht="34.5" customHeight="1">
      <c r="G223"/>
      <c r="I223"/>
    </row>
    <row r="224" spans="7:9" ht="34.5" customHeight="1">
      <c r="G224"/>
      <c r="I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ht="34.5" customHeight="1">
      <c r="A231" s="3"/>
    </row>
    <row r="232" ht="34.5" customHeight="1">
      <c r="A232" s="3"/>
    </row>
    <row r="233" ht="34.5" customHeight="1">
      <c r="A233" s="3"/>
    </row>
    <row r="234" ht="34.5" customHeight="1">
      <c r="A234" s="3"/>
    </row>
    <row r="235" ht="34.5" customHeight="1">
      <c r="A235" s="3"/>
    </row>
    <row r="236" ht="34.5" customHeight="1">
      <c r="A236" s="3"/>
    </row>
    <row r="237" ht="34.5" customHeight="1">
      <c r="A237" s="3"/>
    </row>
    <row r="238" ht="34.5" customHeight="1">
      <c r="A238" s="3"/>
    </row>
    <row r="239" ht="34.5" customHeight="1">
      <c r="A239" s="3"/>
    </row>
    <row r="240" ht="34.5" customHeight="1">
      <c r="A240" s="3"/>
    </row>
  </sheetData>
  <sheetProtection/>
  <mergeCells count="41">
    <mergeCell ref="E112:E113"/>
    <mergeCell ref="F112:F113"/>
    <mergeCell ref="A112:A113"/>
    <mergeCell ref="B112:B113"/>
    <mergeCell ref="C112:C113"/>
    <mergeCell ref="D112:D113"/>
    <mergeCell ref="A85:A86"/>
    <mergeCell ref="B85:B86"/>
    <mergeCell ref="C85:C86"/>
    <mergeCell ref="D85:D86"/>
    <mergeCell ref="E85:E86"/>
    <mergeCell ref="F85:F86"/>
    <mergeCell ref="F40:F41"/>
    <mergeCell ref="A62:A63"/>
    <mergeCell ref="B62:B63"/>
    <mergeCell ref="C62:C63"/>
    <mergeCell ref="D62:D63"/>
    <mergeCell ref="E62:E63"/>
    <mergeCell ref="F62:F63"/>
    <mergeCell ref="E38:E39"/>
    <mergeCell ref="F38:F39"/>
    <mergeCell ref="A40:A41"/>
    <mergeCell ref="B40:B41"/>
    <mergeCell ref="C40:C41"/>
    <mergeCell ref="D40:D41"/>
    <mergeCell ref="E40:E41"/>
    <mergeCell ref="D36:D37"/>
    <mergeCell ref="E36:E37"/>
    <mergeCell ref="F36:F37"/>
    <mergeCell ref="A38:A39"/>
    <mergeCell ref="B38:B39"/>
    <mergeCell ref="C38:C39"/>
    <mergeCell ref="D38:D39"/>
    <mergeCell ref="A1:I1"/>
    <mergeCell ref="A2:I2"/>
    <mergeCell ref="A3:I3"/>
    <mergeCell ref="A4:I4"/>
    <mergeCell ref="A115:I115"/>
    <mergeCell ref="A36:A37"/>
    <mergeCell ref="B36:B37"/>
    <mergeCell ref="C36:C37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8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zoomScaleSheetLayoutView="100" zoomScalePageLayoutView="0" workbookViewId="0" topLeftCell="A34">
      <selection activeCell="A36" sqref="A36:C37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379</v>
      </c>
    </row>
    <row r="6" spans="1:9" s="6" customFormat="1" ht="49.5" customHeight="1" thickTop="1">
      <c r="A6" s="60" t="s">
        <v>12</v>
      </c>
      <c r="B6" s="60" t="s">
        <v>13</v>
      </c>
      <c r="C6" s="60" t="s">
        <v>14</v>
      </c>
      <c r="D6" s="50">
        <v>39657</v>
      </c>
      <c r="E6" s="50">
        <v>40420</v>
      </c>
      <c r="F6" s="61">
        <v>72000</v>
      </c>
      <c r="G6" s="73">
        <v>1</v>
      </c>
      <c r="H6" s="60" t="s">
        <v>15</v>
      </c>
      <c r="I6" s="129">
        <v>21000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62">
        <v>115100</v>
      </c>
      <c r="G7" s="74">
        <v>5</v>
      </c>
      <c r="H7" s="20" t="s">
        <v>20</v>
      </c>
      <c r="I7" s="130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24</v>
      </c>
      <c r="F8" s="62">
        <v>110013</v>
      </c>
      <c r="G8" s="75">
        <v>5</v>
      </c>
      <c r="H8" s="20" t="s">
        <v>25</v>
      </c>
      <c r="I8" s="130">
        <v>51612</v>
      </c>
    </row>
    <row r="9" spans="1:9" s="7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1">
        <v>40543</v>
      </c>
      <c r="F9" s="62">
        <v>72000</v>
      </c>
      <c r="G9" s="75">
        <v>5</v>
      </c>
      <c r="H9" s="20" t="s">
        <v>27</v>
      </c>
      <c r="I9" s="130">
        <v>48000</v>
      </c>
    </row>
    <row r="10" spans="1:9" s="2" customFormat="1" ht="49.5" customHeight="1">
      <c r="A10" s="30" t="s">
        <v>28</v>
      </c>
      <c r="B10" s="20" t="s">
        <v>29</v>
      </c>
      <c r="C10" s="20" t="s">
        <v>30</v>
      </c>
      <c r="D10" s="21">
        <v>40192</v>
      </c>
      <c r="E10" s="21">
        <v>40543</v>
      </c>
      <c r="F10" s="62">
        <v>704000</v>
      </c>
      <c r="G10" s="76" t="s">
        <v>31</v>
      </c>
      <c r="H10" s="20" t="s">
        <v>32</v>
      </c>
      <c r="I10" s="130">
        <v>528000.02</v>
      </c>
    </row>
    <row r="11" spans="1:9" s="5" customFormat="1" ht="49.5" customHeight="1">
      <c r="A11" s="20" t="s">
        <v>33</v>
      </c>
      <c r="B11" s="20" t="s">
        <v>34</v>
      </c>
      <c r="C11" s="20" t="s">
        <v>35</v>
      </c>
      <c r="D11" s="21">
        <v>40182</v>
      </c>
      <c r="E11" s="21">
        <v>40543</v>
      </c>
      <c r="F11" s="62">
        <v>1820000</v>
      </c>
      <c r="G11" s="76" t="s">
        <v>31</v>
      </c>
      <c r="H11" s="20" t="s">
        <v>36</v>
      </c>
      <c r="I11" s="130">
        <v>829768.6</v>
      </c>
    </row>
    <row r="12" spans="1:9" s="5" customFormat="1" ht="49.5" customHeight="1">
      <c r="A12" s="20" t="s">
        <v>37</v>
      </c>
      <c r="B12" s="20" t="s">
        <v>38</v>
      </c>
      <c r="C12" s="20" t="s">
        <v>39</v>
      </c>
      <c r="D12" s="21">
        <v>40203</v>
      </c>
      <c r="E12" s="21">
        <v>40543</v>
      </c>
      <c r="F12" s="62"/>
      <c r="G12" s="76" t="s">
        <v>31</v>
      </c>
      <c r="H12" s="20" t="s">
        <v>40</v>
      </c>
      <c r="I12" s="130"/>
    </row>
    <row r="13" spans="1:9" s="5" customFormat="1" ht="49.5" customHeight="1">
      <c r="A13" s="20" t="s">
        <v>41</v>
      </c>
      <c r="B13" s="20" t="s">
        <v>42</v>
      </c>
      <c r="C13" s="20" t="s">
        <v>43</v>
      </c>
      <c r="D13" s="21">
        <v>40203</v>
      </c>
      <c r="E13" s="21">
        <v>40543</v>
      </c>
      <c r="F13" s="62">
        <v>192940.32</v>
      </c>
      <c r="G13" s="76" t="s">
        <v>31</v>
      </c>
      <c r="H13" s="20" t="s">
        <v>44</v>
      </c>
      <c r="I13" s="130">
        <v>128626.88</v>
      </c>
    </row>
    <row r="14" spans="1:9" s="5" customFormat="1" ht="49.5" customHeight="1">
      <c r="A14" s="20" t="s">
        <v>45</v>
      </c>
      <c r="B14" s="20" t="s">
        <v>22</v>
      </c>
      <c r="C14" s="20" t="s">
        <v>23</v>
      </c>
      <c r="D14" s="21">
        <v>40203</v>
      </c>
      <c r="E14" s="21">
        <v>40543</v>
      </c>
      <c r="F14" s="62">
        <f>44280+2700</f>
        <v>46980</v>
      </c>
      <c r="G14" s="76" t="s">
        <v>31</v>
      </c>
      <c r="H14" s="20" t="s">
        <v>46</v>
      </c>
      <c r="I14" s="130">
        <v>31020</v>
      </c>
    </row>
    <row r="15" spans="1:9" s="5" customFormat="1" ht="49.5" customHeight="1">
      <c r="A15" s="20" t="s">
        <v>47</v>
      </c>
      <c r="B15" s="20" t="s">
        <v>48</v>
      </c>
      <c r="C15" s="20" t="s">
        <v>49</v>
      </c>
      <c r="D15" s="21">
        <v>40203</v>
      </c>
      <c r="E15" s="21">
        <v>40543</v>
      </c>
      <c r="F15" s="62">
        <f>44280+2700</f>
        <v>46980</v>
      </c>
      <c r="G15" s="76" t="s">
        <v>31</v>
      </c>
      <c r="H15" s="20" t="s">
        <v>50</v>
      </c>
      <c r="I15" s="130">
        <v>31020</v>
      </c>
    </row>
    <row r="16" spans="1:9" s="5" customFormat="1" ht="49.5" customHeight="1">
      <c r="A16" s="20" t="s">
        <v>51</v>
      </c>
      <c r="B16" s="20" t="s">
        <v>52</v>
      </c>
      <c r="C16" s="20" t="s">
        <v>53</v>
      </c>
      <c r="D16" s="21">
        <v>40203</v>
      </c>
      <c r="E16" s="21">
        <v>40543</v>
      </c>
      <c r="F16" s="62">
        <f>36900+2250</f>
        <v>39150</v>
      </c>
      <c r="G16" s="76" t="s">
        <v>31</v>
      </c>
      <c r="H16" s="20" t="s">
        <v>54</v>
      </c>
      <c r="I16" s="130">
        <v>25850</v>
      </c>
    </row>
    <row r="17" spans="1:9" s="5" customFormat="1" ht="49.5" customHeight="1">
      <c r="A17" s="20" t="s">
        <v>55</v>
      </c>
      <c r="B17" s="20" t="s">
        <v>56</v>
      </c>
      <c r="C17" s="20" t="s">
        <v>57</v>
      </c>
      <c r="D17" s="21">
        <v>40203</v>
      </c>
      <c r="E17" s="21">
        <v>40543</v>
      </c>
      <c r="F17" s="62">
        <f>36900+2250</f>
        <v>39150</v>
      </c>
      <c r="G17" s="76" t="s">
        <v>31</v>
      </c>
      <c r="H17" s="20" t="s">
        <v>58</v>
      </c>
      <c r="I17" s="130">
        <v>25850</v>
      </c>
    </row>
    <row r="18" spans="1:9" s="5" customFormat="1" ht="49.5" customHeight="1">
      <c r="A18" s="20" t="s">
        <v>59</v>
      </c>
      <c r="B18" s="20" t="s">
        <v>60</v>
      </c>
      <c r="C18" s="20" t="s">
        <v>61</v>
      </c>
      <c r="D18" s="21">
        <v>40203</v>
      </c>
      <c r="E18" s="21">
        <v>40543</v>
      </c>
      <c r="F18" s="62">
        <f>317340+19350</f>
        <v>336690</v>
      </c>
      <c r="G18" s="76" t="s">
        <v>31</v>
      </c>
      <c r="H18" s="20" t="s">
        <v>62</v>
      </c>
      <c r="I18" s="130">
        <v>222310</v>
      </c>
    </row>
    <row r="19" spans="1:9" s="5" customFormat="1" ht="49.5" customHeight="1">
      <c r="A19" s="20" t="s">
        <v>63</v>
      </c>
      <c r="B19" s="20" t="s">
        <v>64</v>
      </c>
      <c r="C19" s="20" t="s">
        <v>65</v>
      </c>
      <c r="D19" s="21">
        <v>40203</v>
      </c>
      <c r="E19" s="21">
        <v>40543</v>
      </c>
      <c r="F19" s="62">
        <f>514080+21420</f>
        <v>535500</v>
      </c>
      <c r="G19" s="77" t="s">
        <v>31</v>
      </c>
      <c r="H19" s="20" t="s">
        <v>66</v>
      </c>
      <c r="I19" s="130">
        <v>354620</v>
      </c>
    </row>
    <row r="20" spans="1:9" s="5" customFormat="1" ht="49.5" customHeight="1">
      <c r="A20" s="20" t="s">
        <v>67</v>
      </c>
      <c r="B20" s="20" t="s">
        <v>68</v>
      </c>
      <c r="C20" s="20" t="s">
        <v>69</v>
      </c>
      <c r="D20" s="21">
        <v>40203</v>
      </c>
      <c r="E20" s="21">
        <v>40543</v>
      </c>
      <c r="F20" s="62">
        <f>44280+2700</f>
        <v>46980</v>
      </c>
      <c r="G20" s="76" t="s">
        <v>31</v>
      </c>
      <c r="H20" s="20" t="s">
        <v>70</v>
      </c>
      <c r="I20" s="130">
        <v>31020</v>
      </c>
    </row>
    <row r="21" spans="1:9" s="5" customFormat="1" ht="49.5" customHeight="1">
      <c r="A21" s="33" t="s">
        <v>71</v>
      </c>
      <c r="B21" s="33" t="s">
        <v>72</v>
      </c>
      <c r="C21" s="33" t="s">
        <v>73</v>
      </c>
      <c r="D21" s="21">
        <v>40203</v>
      </c>
      <c r="E21" s="21">
        <v>40543</v>
      </c>
      <c r="F21" s="63">
        <f>254269.8+10527.3</f>
        <v>264797.1</v>
      </c>
      <c r="G21" s="78" t="s">
        <v>31</v>
      </c>
      <c r="H21" s="33" t="s">
        <v>74</v>
      </c>
      <c r="I21" s="130">
        <v>175115.7</v>
      </c>
    </row>
    <row r="22" spans="1:9" s="5" customFormat="1" ht="49.5" customHeight="1">
      <c r="A22" s="20" t="s">
        <v>75</v>
      </c>
      <c r="B22" s="20" t="s">
        <v>76</v>
      </c>
      <c r="C22" s="20" t="s">
        <v>77</v>
      </c>
      <c r="D22" s="21">
        <v>40203</v>
      </c>
      <c r="E22" s="21">
        <v>40543</v>
      </c>
      <c r="F22" s="62">
        <f>36900+2250</f>
        <v>39150</v>
      </c>
      <c r="G22" s="76" t="s">
        <v>31</v>
      </c>
      <c r="H22" s="20" t="s">
        <v>78</v>
      </c>
      <c r="I22" s="130">
        <v>25850</v>
      </c>
    </row>
    <row r="23" spans="1:9" s="5" customFormat="1" ht="49.5" customHeight="1">
      <c r="A23" s="20" t="s">
        <v>79</v>
      </c>
      <c r="B23" s="20" t="s">
        <v>80</v>
      </c>
      <c r="C23" s="20" t="s">
        <v>81</v>
      </c>
      <c r="D23" s="21">
        <v>40205</v>
      </c>
      <c r="E23" s="21">
        <v>40543</v>
      </c>
      <c r="F23" s="62">
        <f>66420+4050</f>
        <v>70470</v>
      </c>
      <c r="G23" s="76" t="s">
        <v>31</v>
      </c>
      <c r="H23" s="20" t="s">
        <v>82</v>
      </c>
      <c r="I23" s="130">
        <v>46530</v>
      </c>
    </row>
    <row r="24" spans="1:9" s="5" customFormat="1" ht="49.5" customHeight="1">
      <c r="A24" s="20" t="s">
        <v>83</v>
      </c>
      <c r="B24" s="20" t="s">
        <v>38</v>
      </c>
      <c r="C24" s="20" t="s">
        <v>39</v>
      </c>
      <c r="D24" s="21">
        <v>40206</v>
      </c>
      <c r="E24" s="21">
        <v>40543</v>
      </c>
      <c r="F24" s="62"/>
      <c r="G24" s="76" t="s">
        <v>31</v>
      </c>
      <c r="H24" s="20" t="s">
        <v>84</v>
      </c>
      <c r="I24" s="130"/>
    </row>
    <row r="25" spans="1:9" s="5" customFormat="1" ht="49.5" customHeight="1">
      <c r="A25" s="33" t="s">
        <v>85</v>
      </c>
      <c r="B25" s="33" t="s">
        <v>86</v>
      </c>
      <c r="C25" s="33" t="s">
        <v>87</v>
      </c>
      <c r="D25" s="36"/>
      <c r="E25" s="36"/>
      <c r="F25" s="63"/>
      <c r="G25" s="78" t="s">
        <v>88</v>
      </c>
      <c r="H25" s="33" t="s">
        <v>88</v>
      </c>
      <c r="I25" s="130"/>
    </row>
    <row r="26" spans="1:9" s="5" customFormat="1" ht="49.5" customHeight="1">
      <c r="A26" s="20" t="s">
        <v>89</v>
      </c>
      <c r="B26" s="20" t="s">
        <v>86</v>
      </c>
      <c r="C26" s="20" t="s">
        <v>88</v>
      </c>
      <c r="D26" s="21"/>
      <c r="E26" s="21"/>
      <c r="F26" s="62"/>
      <c r="G26" s="76" t="s">
        <v>88</v>
      </c>
      <c r="H26" s="33" t="s">
        <v>88</v>
      </c>
      <c r="I26" s="130"/>
    </row>
    <row r="27" spans="1:9" s="5" customFormat="1" ht="49.5" customHeight="1">
      <c r="A27" s="20" t="s">
        <v>90</v>
      </c>
      <c r="B27" s="20" t="s">
        <v>86</v>
      </c>
      <c r="C27" s="33" t="s">
        <v>88</v>
      </c>
      <c r="D27" s="21"/>
      <c r="E27" s="21"/>
      <c r="F27" s="62"/>
      <c r="G27" s="76" t="s">
        <v>88</v>
      </c>
      <c r="H27" s="33" t="s">
        <v>88</v>
      </c>
      <c r="I27" s="130"/>
    </row>
    <row r="28" spans="1:9" s="5" customFormat="1" ht="49.5" customHeight="1">
      <c r="A28" s="20" t="s">
        <v>91</v>
      </c>
      <c r="B28" s="20" t="s">
        <v>86</v>
      </c>
      <c r="C28" s="20" t="s">
        <v>88</v>
      </c>
      <c r="D28" s="21"/>
      <c r="E28" s="21"/>
      <c r="F28" s="62"/>
      <c r="G28" s="76" t="s">
        <v>88</v>
      </c>
      <c r="H28" s="33" t="s">
        <v>88</v>
      </c>
      <c r="I28" s="130"/>
    </row>
    <row r="29" spans="1:9" s="5" customFormat="1" ht="49.5" customHeight="1">
      <c r="A29" s="20" t="s">
        <v>92</v>
      </c>
      <c r="B29" s="20" t="s">
        <v>93</v>
      </c>
      <c r="C29" s="20" t="s">
        <v>94</v>
      </c>
      <c r="D29" s="21">
        <v>40254</v>
      </c>
      <c r="E29" s="21">
        <v>40543</v>
      </c>
      <c r="F29" s="62">
        <v>262320</v>
      </c>
      <c r="G29" s="76" t="s">
        <v>31</v>
      </c>
      <c r="H29" s="20" t="s">
        <v>95</v>
      </c>
      <c r="I29" s="130">
        <v>262320</v>
      </c>
    </row>
    <row r="30" spans="1:9" s="5" customFormat="1" ht="49.5" customHeight="1">
      <c r="A30" s="20" t="s">
        <v>96</v>
      </c>
      <c r="B30" s="20" t="s">
        <v>86</v>
      </c>
      <c r="C30" s="20" t="s">
        <v>88</v>
      </c>
      <c r="D30" s="22"/>
      <c r="E30" s="21"/>
      <c r="F30" s="64"/>
      <c r="G30" s="76" t="s">
        <v>88</v>
      </c>
      <c r="H30" s="38" t="s">
        <v>88</v>
      </c>
      <c r="I30" s="130"/>
    </row>
    <row r="31" spans="1:9" s="5" customFormat="1" ht="49.5" customHeight="1">
      <c r="A31" s="33" t="s">
        <v>97</v>
      </c>
      <c r="B31" s="33" t="s">
        <v>98</v>
      </c>
      <c r="C31" s="33" t="s">
        <v>99</v>
      </c>
      <c r="D31" s="39">
        <v>40247</v>
      </c>
      <c r="E31" s="21">
        <v>40543</v>
      </c>
      <c r="F31" s="65">
        <v>29000</v>
      </c>
      <c r="G31" s="78" t="s">
        <v>31</v>
      </c>
      <c r="H31" s="33" t="s">
        <v>100</v>
      </c>
      <c r="I31" s="131">
        <v>19400</v>
      </c>
    </row>
    <row r="32" spans="1:9" s="5" customFormat="1" ht="49.5" customHeight="1">
      <c r="A32" s="20" t="s">
        <v>101</v>
      </c>
      <c r="B32" s="20" t="s">
        <v>102</v>
      </c>
      <c r="C32" s="20" t="s">
        <v>103</v>
      </c>
      <c r="D32" s="39">
        <v>40247</v>
      </c>
      <c r="E32" s="21">
        <v>40543</v>
      </c>
      <c r="F32" s="62">
        <v>15000</v>
      </c>
      <c r="G32" s="76" t="s">
        <v>31</v>
      </c>
      <c r="H32" s="20" t="s">
        <v>104</v>
      </c>
      <c r="I32" s="130">
        <v>10000</v>
      </c>
    </row>
    <row r="33" spans="1:9" s="5" customFormat="1" ht="49.5" customHeight="1">
      <c r="A33" s="20" t="s">
        <v>105</v>
      </c>
      <c r="B33" s="20" t="s">
        <v>106</v>
      </c>
      <c r="C33" s="20" t="s">
        <v>107</v>
      </c>
      <c r="D33" s="39">
        <v>40247</v>
      </c>
      <c r="E33" s="21">
        <v>40543</v>
      </c>
      <c r="F33" s="62">
        <v>68000</v>
      </c>
      <c r="G33" s="76" t="s">
        <v>31</v>
      </c>
      <c r="H33" s="20" t="s">
        <v>108</v>
      </c>
      <c r="I33" s="130">
        <v>45200</v>
      </c>
    </row>
    <row r="34" spans="1:9" s="5" customFormat="1" ht="49.5" customHeight="1">
      <c r="A34" s="20" t="s">
        <v>109</v>
      </c>
      <c r="B34" s="20" t="s">
        <v>110</v>
      </c>
      <c r="C34" s="20" t="s">
        <v>111</v>
      </c>
      <c r="D34" s="39">
        <v>40247</v>
      </c>
      <c r="E34" s="21">
        <v>40543</v>
      </c>
      <c r="F34" s="62">
        <v>22000</v>
      </c>
      <c r="G34" s="76" t="s">
        <v>31</v>
      </c>
      <c r="H34" s="20" t="s">
        <v>112</v>
      </c>
      <c r="I34" s="130">
        <v>14600</v>
      </c>
    </row>
    <row r="35" spans="1:9" s="5" customFormat="1" ht="49.5" customHeight="1">
      <c r="A35" s="20" t="s">
        <v>113</v>
      </c>
      <c r="B35" s="20" t="s">
        <v>114</v>
      </c>
      <c r="C35" s="20" t="s">
        <v>115</v>
      </c>
      <c r="D35" s="39">
        <v>40247</v>
      </c>
      <c r="E35" s="21">
        <v>40543</v>
      </c>
      <c r="F35" s="62">
        <v>30000</v>
      </c>
      <c r="G35" s="76" t="s">
        <v>31</v>
      </c>
      <c r="H35" s="20" t="s">
        <v>116</v>
      </c>
      <c r="I35" s="130">
        <v>20000</v>
      </c>
    </row>
    <row r="36" spans="1:9" s="5" customFormat="1" ht="49.5" customHeight="1">
      <c r="A36" s="148" t="s">
        <v>117</v>
      </c>
      <c r="B36" s="148" t="s">
        <v>64</v>
      </c>
      <c r="C36" s="148" t="s">
        <v>65</v>
      </c>
      <c r="D36" s="66">
        <v>40247</v>
      </c>
      <c r="E36" s="67">
        <v>40543</v>
      </c>
      <c r="F36" s="68">
        <v>84080</v>
      </c>
      <c r="G36" s="45" t="s">
        <v>235</v>
      </c>
      <c r="H36" s="20" t="s">
        <v>118</v>
      </c>
      <c r="I36" s="115" t="s">
        <v>367</v>
      </c>
    </row>
    <row r="37" spans="1:9" s="5" customFormat="1" ht="49.5" customHeight="1">
      <c r="A37" s="149"/>
      <c r="B37" s="149"/>
      <c r="C37" s="149"/>
      <c r="D37" s="66"/>
      <c r="E37" s="67"/>
      <c r="F37" s="68"/>
      <c r="G37" s="45" t="s">
        <v>368</v>
      </c>
      <c r="H37" s="20"/>
      <c r="I37" s="115" t="s">
        <v>238</v>
      </c>
    </row>
    <row r="38" spans="1:9" s="5" customFormat="1" ht="49.5" customHeight="1">
      <c r="A38" s="148" t="s">
        <v>119</v>
      </c>
      <c r="B38" s="148" t="s">
        <v>120</v>
      </c>
      <c r="C38" s="148" t="s">
        <v>121</v>
      </c>
      <c r="D38" s="66">
        <v>40247</v>
      </c>
      <c r="E38" s="67">
        <v>40543</v>
      </c>
      <c r="F38" s="68">
        <v>110000</v>
      </c>
      <c r="G38" s="45" t="s">
        <v>239</v>
      </c>
      <c r="H38" s="20" t="s">
        <v>122</v>
      </c>
      <c r="I38" s="115" t="s">
        <v>369</v>
      </c>
    </row>
    <row r="39" spans="1:9" s="5" customFormat="1" ht="49.5" customHeight="1">
      <c r="A39" s="149"/>
      <c r="B39" s="149"/>
      <c r="C39" s="149"/>
      <c r="D39" s="66"/>
      <c r="E39" s="67"/>
      <c r="F39" s="68"/>
      <c r="G39" s="45" t="s">
        <v>370</v>
      </c>
      <c r="H39" s="20"/>
      <c r="I39" s="115" t="s">
        <v>371</v>
      </c>
    </row>
    <row r="40" spans="1:9" s="5" customFormat="1" ht="49.5" customHeight="1">
      <c r="A40" s="148" t="s">
        <v>123</v>
      </c>
      <c r="B40" s="148" t="s">
        <v>124</v>
      </c>
      <c r="C40" s="148" t="s">
        <v>125</v>
      </c>
      <c r="D40" s="66">
        <v>40247</v>
      </c>
      <c r="E40" s="67">
        <v>40543</v>
      </c>
      <c r="F40" s="68">
        <v>110000</v>
      </c>
      <c r="G40" s="45" t="s">
        <v>239</v>
      </c>
      <c r="H40" s="20" t="s">
        <v>126</v>
      </c>
      <c r="I40" s="115" t="s">
        <v>369</v>
      </c>
    </row>
    <row r="41" spans="1:9" s="5" customFormat="1" ht="49.5" customHeight="1">
      <c r="A41" s="149"/>
      <c r="B41" s="149"/>
      <c r="C41" s="149"/>
      <c r="D41" s="66"/>
      <c r="E41" s="67"/>
      <c r="F41" s="68"/>
      <c r="G41" s="45" t="s">
        <v>370</v>
      </c>
      <c r="H41" s="20"/>
      <c r="I41" s="115" t="s">
        <v>371</v>
      </c>
    </row>
    <row r="42" spans="1:9" s="5" customFormat="1" ht="49.5" customHeight="1">
      <c r="A42" s="20" t="s">
        <v>127</v>
      </c>
      <c r="B42" s="20" t="s">
        <v>22</v>
      </c>
      <c r="C42" s="20" t="s">
        <v>128</v>
      </c>
      <c r="D42" s="39">
        <v>40247</v>
      </c>
      <c r="E42" s="21">
        <v>40543</v>
      </c>
      <c r="F42" s="62">
        <v>32500</v>
      </c>
      <c r="G42" s="76" t="s">
        <v>31</v>
      </c>
      <c r="H42" s="20" t="s">
        <v>129</v>
      </c>
      <c r="I42" s="130">
        <v>21500</v>
      </c>
    </row>
    <row r="43" spans="1:9" s="5" customFormat="1" ht="49.5" customHeight="1">
      <c r="A43" s="30" t="s">
        <v>130</v>
      </c>
      <c r="B43" s="30" t="s">
        <v>131</v>
      </c>
      <c r="C43" s="30" t="s">
        <v>132</v>
      </c>
      <c r="D43" s="41">
        <v>40247</v>
      </c>
      <c r="E43" s="42">
        <v>40543</v>
      </c>
      <c r="F43" s="69">
        <v>35000</v>
      </c>
      <c r="G43" s="79" t="s">
        <v>31</v>
      </c>
      <c r="H43" s="30" t="s">
        <v>133</v>
      </c>
      <c r="I43" s="132">
        <v>23400</v>
      </c>
    </row>
    <row r="44" spans="1:9" s="5" customFormat="1" ht="49.5" customHeight="1">
      <c r="A44" s="20" t="s">
        <v>134</v>
      </c>
      <c r="B44" s="20" t="s">
        <v>135</v>
      </c>
      <c r="C44" s="20" t="s">
        <v>136</v>
      </c>
      <c r="D44" s="39">
        <v>40247</v>
      </c>
      <c r="E44" s="21">
        <v>40543</v>
      </c>
      <c r="F44" s="62">
        <v>10000</v>
      </c>
      <c r="G44" s="76" t="s">
        <v>31</v>
      </c>
      <c r="H44" s="20" t="s">
        <v>137</v>
      </c>
      <c r="I44" s="130">
        <v>6000</v>
      </c>
    </row>
    <row r="45" spans="1:9" s="5" customFormat="1" ht="49.5" customHeight="1">
      <c r="A45" s="20" t="s">
        <v>138</v>
      </c>
      <c r="B45" s="20" t="s">
        <v>98</v>
      </c>
      <c r="C45" s="20" t="s">
        <v>139</v>
      </c>
      <c r="D45" s="39">
        <v>40247</v>
      </c>
      <c r="E45" s="21">
        <v>40543</v>
      </c>
      <c r="F45" s="62">
        <v>27000</v>
      </c>
      <c r="G45" s="76" t="s">
        <v>31</v>
      </c>
      <c r="H45" s="20" t="s">
        <v>140</v>
      </c>
      <c r="I45" s="130">
        <v>18000</v>
      </c>
    </row>
    <row r="46" spans="1:9" s="5" customFormat="1" ht="49.5" customHeight="1">
      <c r="A46" s="20" t="s">
        <v>141</v>
      </c>
      <c r="B46" s="20" t="s">
        <v>17</v>
      </c>
      <c r="C46" s="20" t="s">
        <v>142</v>
      </c>
      <c r="D46" s="39">
        <v>40247</v>
      </c>
      <c r="E46" s="21">
        <v>40543</v>
      </c>
      <c r="F46" s="62">
        <v>33000</v>
      </c>
      <c r="G46" s="76" t="s">
        <v>31</v>
      </c>
      <c r="H46" s="20" t="s">
        <v>143</v>
      </c>
      <c r="I46" s="130">
        <v>22000</v>
      </c>
    </row>
    <row r="47" spans="1:9" s="5" customFormat="1" ht="49.5" customHeight="1">
      <c r="A47" s="20" t="s">
        <v>144</v>
      </c>
      <c r="B47" s="20" t="s">
        <v>145</v>
      </c>
      <c r="C47" s="20" t="s">
        <v>111</v>
      </c>
      <c r="D47" s="39">
        <v>40247</v>
      </c>
      <c r="E47" s="21">
        <v>40543</v>
      </c>
      <c r="F47" s="62">
        <v>25000</v>
      </c>
      <c r="G47" s="76" t="s">
        <v>31</v>
      </c>
      <c r="H47" s="20" t="s">
        <v>146</v>
      </c>
      <c r="I47" s="130">
        <v>16600</v>
      </c>
    </row>
    <row r="48" spans="1:9" s="5" customFormat="1" ht="49.5" customHeight="1">
      <c r="A48" s="20" t="s">
        <v>147</v>
      </c>
      <c r="B48" s="20" t="s">
        <v>22</v>
      </c>
      <c r="C48" s="20" t="s">
        <v>128</v>
      </c>
      <c r="D48" s="39">
        <v>40247</v>
      </c>
      <c r="E48" s="21">
        <v>40543</v>
      </c>
      <c r="F48" s="62">
        <v>40000</v>
      </c>
      <c r="G48" s="76" t="s">
        <v>31</v>
      </c>
      <c r="H48" s="20" t="s">
        <v>148</v>
      </c>
      <c r="I48" s="130">
        <v>26800</v>
      </c>
    </row>
    <row r="49" spans="1:9" s="2" customFormat="1" ht="49.5" customHeight="1">
      <c r="A49" s="20" t="s">
        <v>149</v>
      </c>
      <c r="B49" s="20" t="s">
        <v>150</v>
      </c>
      <c r="C49" s="20" t="s">
        <v>151</v>
      </c>
      <c r="D49" s="39">
        <v>40247</v>
      </c>
      <c r="E49" s="21">
        <v>40543</v>
      </c>
      <c r="F49" s="62">
        <v>18000</v>
      </c>
      <c r="G49" s="76" t="s">
        <v>31</v>
      </c>
      <c r="H49" s="20" t="s">
        <v>152</v>
      </c>
      <c r="I49" s="130">
        <v>12000</v>
      </c>
    </row>
    <row r="50" spans="1:9" s="2" customFormat="1" ht="49.5" customHeight="1">
      <c r="A50" s="20" t="s">
        <v>153</v>
      </c>
      <c r="B50" s="20" t="s">
        <v>154</v>
      </c>
      <c r="C50" s="20" t="s">
        <v>155</v>
      </c>
      <c r="D50" s="39">
        <v>40247</v>
      </c>
      <c r="E50" s="21">
        <v>40359</v>
      </c>
      <c r="F50" s="62">
        <v>60000</v>
      </c>
      <c r="G50" s="76" t="s">
        <v>31</v>
      </c>
      <c r="H50" s="20" t="s">
        <v>156</v>
      </c>
      <c r="I50" s="130">
        <v>60000</v>
      </c>
    </row>
    <row r="51" spans="1:9" s="2" customFormat="1" ht="49.5" customHeight="1">
      <c r="A51" s="20" t="s">
        <v>157</v>
      </c>
      <c r="B51" s="20" t="s">
        <v>158</v>
      </c>
      <c r="C51" s="20" t="s">
        <v>159</v>
      </c>
      <c r="D51" s="39">
        <v>40247</v>
      </c>
      <c r="E51" s="21">
        <v>40543</v>
      </c>
      <c r="F51" s="62">
        <v>11960</v>
      </c>
      <c r="G51" s="76" t="s">
        <v>31</v>
      </c>
      <c r="H51" s="20" t="s">
        <v>160</v>
      </c>
      <c r="I51" s="130">
        <v>11960</v>
      </c>
    </row>
    <row r="52" spans="1:9" s="2" customFormat="1" ht="49.5" customHeight="1">
      <c r="A52" s="20" t="s">
        <v>161</v>
      </c>
      <c r="B52" s="20" t="s">
        <v>162</v>
      </c>
      <c r="C52" s="20" t="s">
        <v>163</v>
      </c>
      <c r="D52" s="39">
        <v>40247</v>
      </c>
      <c r="E52" s="21">
        <v>40359</v>
      </c>
      <c r="F52" s="62">
        <v>32706</v>
      </c>
      <c r="G52" s="76" t="s">
        <v>31</v>
      </c>
      <c r="H52" s="20" t="s">
        <v>164</v>
      </c>
      <c r="I52" s="130">
        <v>32706</v>
      </c>
    </row>
    <row r="53" spans="1:9" s="2" customFormat="1" ht="49.5" customHeight="1">
      <c r="A53" s="20" t="s">
        <v>165</v>
      </c>
      <c r="B53" s="20" t="s">
        <v>154</v>
      </c>
      <c r="C53" s="20" t="s">
        <v>155</v>
      </c>
      <c r="D53" s="39">
        <v>40247</v>
      </c>
      <c r="E53" s="21">
        <v>40543</v>
      </c>
      <c r="F53" s="62">
        <v>15000</v>
      </c>
      <c r="G53" s="76" t="s">
        <v>31</v>
      </c>
      <c r="H53" s="20" t="s">
        <v>166</v>
      </c>
      <c r="I53" s="130">
        <v>9000</v>
      </c>
    </row>
    <row r="54" spans="1:9" s="2" customFormat="1" ht="49.5" customHeight="1">
      <c r="A54" s="20" t="s">
        <v>167</v>
      </c>
      <c r="B54" s="20" t="s">
        <v>17</v>
      </c>
      <c r="C54" s="20" t="s">
        <v>142</v>
      </c>
      <c r="D54" s="39">
        <v>40247</v>
      </c>
      <c r="E54" s="21">
        <v>40543</v>
      </c>
      <c r="F54" s="62">
        <v>20000</v>
      </c>
      <c r="G54" s="76" t="s">
        <v>31</v>
      </c>
      <c r="H54" s="20" t="s">
        <v>168</v>
      </c>
      <c r="I54" s="130">
        <v>13200</v>
      </c>
    </row>
    <row r="55" spans="1:9" s="2" customFormat="1" ht="49.5" customHeight="1">
      <c r="A55" s="20" t="s">
        <v>169</v>
      </c>
      <c r="B55" s="20" t="s">
        <v>154</v>
      </c>
      <c r="C55" s="20" t="s">
        <v>155</v>
      </c>
      <c r="D55" s="39">
        <v>40247</v>
      </c>
      <c r="E55" s="21">
        <v>40543</v>
      </c>
      <c r="F55" s="62">
        <v>26750</v>
      </c>
      <c r="G55" s="76" t="s">
        <v>31</v>
      </c>
      <c r="H55" s="20" t="s">
        <v>170</v>
      </c>
      <c r="I55" s="130">
        <v>17850</v>
      </c>
    </row>
    <row r="56" spans="1:9" s="2" customFormat="1" ht="49.5" customHeight="1">
      <c r="A56" s="20" t="s">
        <v>171</v>
      </c>
      <c r="B56" s="20" t="s">
        <v>172</v>
      </c>
      <c r="C56" s="20" t="s">
        <v>173</v>
      </c>
      <c r="D56" s="39">
        <v>40252</v>
      </c>
      <c r="E56" s="21">
        <v>40543</v>
      </c>
      <c r="F56" s="62">
        <v>105760</v>
      </c>
      <c r="G56" s="76" t="s">
        <v>31</v>
      </c>
      <c r="H56" s="20" t="s">
        <v>174</v>
      </c>
      <c r="I56" s="130">
        <v>63456</v>
      </c>
    </row>
    <row r="57" spans="1:9" s="2" customFormat="1" ht="49.5" customHeight="1">
      <c r="A57" s="20" t="s">
        <v>175</v>
      </c>
      <c r="B57" s="20" t="s">
        <v>158</v>
      </c>
      <c r="C57" s="20" t="s">
        <v>159</v>
      </c>
      <c r="D57" s="39">
        <v>40249</v>
      </c>
      <c r="E57" s="21">
        <v>40543</v>
      </c>
      <c r="F57" s="62">
        <v>26750</v>
      </c>
      <c r="G57" s="76" t="s">
        <v>31</v>
      </c>
      <c r="H57" s="20" t="s">
        <v>176</v>
      </c>
      <c r="I57" s="130">
        <v>17150</v>
      </c>
    </row>
    <row r="58" spans="1:9" s="2" customFormat="1" ht="49.5" customHeight="1">
      <c r="A58" s="20" t="s">
        <v>177</v>
      </c>
      <c r="B58" s="20" t="s">
        <v>178</v>
      </c>
      <c r="C58" s="20" t="s">
        <v>179</v>
      </c>
      <c r="D58" s="39">
        <v>40252</v>
      </c>
      <c r="E58" s="21">
        <v>40543</v>
      </c>
      <c r="F58" s="62">
        <v>15000</v>
      </c>
      <c r="G58" s="76" t="s">
        <v>31</v>
      </c>
      <c r="H58" s="20" t="s">
        <v>180</v>
      </c>
      <c r="I58" s="130">
        <v>9000</v>
      </c>
    </row>
    <row r="59" spans="1:9" s="5" customFormat="1" ht="49.5" customHeight="1">
      <c r="A59" s="20" t="s">
        <v>181</v>
      </c>
      <c r="B59" s="20" t="s">
        <v>17</v>
      </c>
      <c r="C59" s="20" t="s">
        <v>142</v>
      </c>
      <c r="D59" s="39">
        <v>40256</v>
      </c>
      <c r="E59" s="21">
        <v>40543</v>
      </c>
      <c r="F59" s="62">
        <v>85800</v>
      </c>
      <c r="G59" s="76" t="s">
        <v>182</v>
      </c>
      <c r="H59" s="20" t="s">
        <v>183</v>
      </c>
      <c r="I59" s="130">
        <v>42900</v>
      </c>
    </row>
    <row r="60" spans="1:9" s="5" customFormat="1" ht="49.5" customHeight="1">
      <c r="A60" s="20" t="s">
        <v>184</v>
      </c>
      <c r="B60" s="20" t="s">
        <v>17</v>
      </c>
      <c r="C60" s="20" t="s">
        <v>142</v>
      </c>
      <c r="D60" s="39">
        <v>40256</v>
      </c>
      <c r="E60" s="21">
        <v>40543</v>
      </c>
      <c r="F60" s="62">
        <v>48800</v>
      </c>
      <c r="G60" s="76" t="s">
        <v>185</v>
      </c>
      <c r="H60" s="20" t="s">
        <v>186</v>
      </c>
      <c r="I60" s="130">
        <v>29280</v>
      </c>
    </row>
    <row r="61" spans="1:12" s="5" customFormat="1" ht="49.5" customHeight="1">
      <c r="A61" s="20" t="s">
        <v>187</v>
      </c>
      <c r="B61" s="20" t="s">
        <v>158</v>
      </c>
      <c r="C61" s="20" t="s">
        <v>159</v>
      </c>
      <c r="D61" s="39">
        <v>40256</v>
      </c>
      <c r="E61" s="21">
        <v>40543</v>
      </c>
      <c r="F61" s="62">
        <v>53988</v>
      </c>
      <c r="G61" s="76" t="s">
        <v>185</v>
      </c>
      <c r="H61" s="20" t="s">
        <v>188</v>
      </c>
      <c r="I61" s="130">
        <v>32392.8</v>
      </c>
      <c r="J61" s="8"/>
      <c r="K61" s="8"/>
      <c r="L61" s="8"/>
    </row>
    <row r="62" spans="1:9" s="5" customFormat="1" ht="49.5" customHeight="1">
      <c r="A62" s="148" t="s">
        <v>189</v>
      </c>
      <c r="B62" s="148" t="s">
        <v>154</v>
      </c>
      <c r="C62" s="148" t="s">
        <v>155</v>
      </c>
      <c r="D62" s="66">
        <v>40259</v>
      </c>
      <c r="E62" s="70">
        <v>40543</v>
      </c>
      <c r="F62" s="71">
        <v>110000</v>
      </c>
      <c r="G62" s="45" t="s">
        <v>239</v>
      </c>
      <c r="H62" s="20" t="s">
        <v>190</v>
      </c>
      <c r="I62" s="115" t="s">
        <v>372</v>
      </c>
    </row>
    <row r="63" spans="1:9" s="5" customFormat="1" ht="49.5" customHeight="1">
      <c r="A63" s="149"/>
      <c r="B63" s="149"/>
      <c r="C63" s="149"/>
      <c r="D63" s="66"/>
      <c r="E63" s="70"/>
      <c r="F63" s="71"/>
      <c r="G63" s="45" t="s">
        <v>370</v>
      </c>
      <c r="H63" s="20"/>
      <c r="I63" s="115" t="s">
        <v>373</v>
      </c>
    </row>
    <row r="64" spans="1:9" s="5" customFormat="1" ht="49.5" customHeight="1">
      <c r="A64" s="20" t="s">
        <v>191</v>
      </c>
      <c r="B64" s="20" t="s">
        <v>102</v>
      </c>
      <c r="C64" s="20" t="s">
        <v>103</v>
      </c>
      <c r="D64" s="39">
        <v>40255</v>
      </c>
      <c r="E64" s="21">
        <v>40543</v>
      </c>
      <c r="F64" s="62">
        <v>31800</v>
      </c>
      <c r="G64" s="76" t="s">
        <v>31</v>
      </c>
      <c r="H64" s="20" t="s">
        <v>192</v>
      </c>
      <c r="I64" s="130">
        <v>19080</v>
      </c>
    </row>
    <row r="65" spans="1:9" s="5" customFormat="1" ht="49.5" customHeight="1">
      <c r="A65" s="20" t="s">
        <v>193</v>
      </c>
      <c r="B65" s="20" t="s">
        <v>194</v>
      </c>
      <c r="C65" s="20" t="s">
        <v>195</v>
      </c>
      <c r="D65" s="39">
        <v>40273</v>
      </c>
      <c r="E65" s="21">
        <v>40329</v>
      </c>
      <c r="F65" s="62">
        <v>36000</v>
      </c>
      <c r="G65" s="76" t="s">
        <v>31</v>
      </c>
      <c r="H65" s="20" t="s">
        <v>196</v>
      </c>
      <c r="I65" s="130">
        <v>36000</v>
      </c>
    </row>
    <row r="66" spans="1:9" s="5" customFormat="1" ht="49.5" customHeight="1">
      <c r="A66" s="20" t="s">
        <v>197</v>
      </c>
      <c r="B66" s="20" t="s">
        <v>198</v>
      </c>
      <c r="C66" s="20" t="s">
        <v>199</v>
      </c>
      <c r="D66" s="39">
        <v>40274</v>
      </c>
      <c r="E66" s="21">
        <v>40543</v>
      </c>
      <c r="F66" s="62">
        <v>29925</v>
      </c>
      <c r="G66" s="76" t="s">
        <v>31</v>
      </c>
      <c r="H66" s="20" t="s">
        <v>200</v>
      </c>
      <c r="I66" s="130">
        <v>16625</v>
      </c>
    </row>
    <row r="67" spans="1:9" s="5" customFormat="1" ht="49.5" customHeight="1">
      <c r="A67" s="20" t="s">
        <v>201</v>
      </c>
      <c r="B67" s="20" t="s">
        <v>22</v>
      </c>
      <c r="C67" s="20" t="s">
        <v>128</v>
      </c>
      <c r="D67" s="39">
        <v>40281</v>
      </c>
      <c r="E67" s="21">
        <v>40543</v>
      </c>
      <c r="F67" s="62">
        <v>60300</v>
      </c>
      <c r="G67" s="76" t="s">
        <v>185</v>
      </c>
      <c r="H67" s="20" t="s">
        <v>202</v>
      </c>
      <c r="I67" s="130">
        <v>25125</v>
      </c>
    </row>
    <row r="68" spans="1:9" s="5" customFormat="1" ht="49.5" customHeight="1">
      <c r="A68" s="20" t="s">
        <v>203</v>
      </c>
      <c r="B68" s="20" t="s">
        <v>22</v>
      </c>
      <c r="C68" s="20" t="s">
        <v>128</v>
      </c>
      <c r="D68" s="39">
        <v>40253</v>
      </c>
      <c r="E68" s="21">
        <v>40298</v>
      </c>
      <c r="F68" s="62">
        <v>7974</v>
      </c>
      <c r="G68" s="76" t="s">
        <v>31</v>
      </c>
      <c r="H68" s="20" t="s">
        <v>204</v>
      </c>
      <c r="I68" s="130">
        <v>7974</v>
      </c>
    </row>
    <row r="69" spans="1:9" s="5" customFormat="1" ht="49.5" customHeight="1">
      <c r="A69" s="20" t="s">
        <v>205</v>
      </c>
      <c r="B69" s="20" t="s">
        <v>22</v>
      </c>
      <c r="C69" s="20" t="s">
        <v>128</v>
      </c>
      <c r="D69" s="39">
        <v>40290</v>
      </c>
      <c r="E69" s="21">
        <v>40543</v>
      </c>
      <c r="F69" s="62">
        <v>46800</v>
      </c>
      <c r="G69" s="76" t="s">
        <v>185</v>
      </c>
      <c r="H69" s="20" t="s">
        <v>245</v>
      </c>
      <c r="I69" s="130">
        <v>23400</v>
      </c>
    </row>
    <row r="70" spans="1:9" s="9" customFormat="1" ht="49.5" customHeight="1">
      <c r="A70" s="20" t="s">
        <v>206</v>
      </c>
      <c r="B70" s="20" t="s">
        <v>22</v>
      </c>
      <c r="C70" s="20" t="s">
        <v>128</v>
      </c>
      <c r="D70" s="39">
        <v>40290</v>
      </c>
      <c r="E70" s="21">
        <v>40543</v>
      </c>
      <c r="F70" s="62">
        <v>100980</v>
      </c>
      <c r="G70" s="76" t="s">
        <v>182</v>
      </c>
      <c r="H70" s="20" t="s">
        <v>207</v>
      </c>
      <c r="I70" s="130">
        <v>50490</v>
      </c>
    </row>
    <row r="71" spans="1:9" s="5" customFormat="1" ht="49.5" customHeight="1">
      <c r="A71" s="20" t="s">
        <v>208</v>
      </c>
      <c r="B71" s="20" t="s">
        <v>209</v>
      </c>
      <c r="C71" s="20" t="s">
        <v>210</v>
      </c>
      <c r="D71" s="39">
        <v>40303</v>
      </c>
      <c r="E71" s="21">
        <v>40543</v>
      </c>
      <c r="F71" s="62">
        <v>30000</v>
      </c>
      <c r="G71" s="76" t="s">
        <v>31</v>
      </c>
      <c r="H71" s="20" t="s">
        <v>211</v>
      </c>
      <c r="I71" s="130">
        <v>30000</v>
      </c>
    </row>
    <row r="72" spans="1:9" s="5" customFormat="1" ht="49.5" customHeight="1">
      <c r="A72" s="20" t="s">
        <v>212</v>
      </c>
      <c r="B72" s="20" t="s">
        <v>213</v>
      </c>
      <c r="C72" s="20" t="s">
        <v>214</v>
      </c>
      <c r="D72" s="39">
        <v>40303</v>
      </c>
      <c r="E72" s="21">
        <v>40543</v>
      </c>
      <c r="F72" s="62">
        <v>50000</v>
      </c>
      <c r="G72" s="76" t="s">
        <v>31</v>
      </c>
      <c r="H72" s="20" t="s">
        <v>211</v>
      </c>
      <c r="I72" s="130">
        <v>50000</v>
      </c>
    </row>
    <row r="73" spans="1:9" s="5" customFormat="1" ht="49.5" customHeight="1">
      <c r="A73" s="20" t="s">
        <v>215</v>
      </c>
      <c r="B73" s="20" t="s">
        <v>64</v>
      </c>
      <c r="C73" s="20" t="s">
        <v>216</v>
      </c>
      <c r="D73" s="39">
        <v>40303</v>
      </c>
      <c r="E73" s="21">
        <v>40543</v>
      </c>
      <c r="F73" s="62">
        <v>32000</v>
      </c>
      <c r="G73" s="76" t="s">
        <v>31</v>
      </c>
      <c r="H73" s="20" t="s">
        <v>217</v>
      </c>
      <c r="I73" s="130">
        <v>16000</v>
      </c>
    </row>
    <row r="74" spans="1:9" s="5" customFormat="1" ht="49.5" customHeight="1">
      <c r="A74" s="20" t="s">
        <v>218</v>
      </c>
      <c r="B74" s="20" t="s">
        <v>158</v>
      </c>
      <c r="C74" s="20" t="s">
        <v>159</v>
      </c>
      <c r="D74" s="21">
        <v>40316</v>
      </c>
      <c r="E74" s="21">
        <v>40543</v>
      </c>
      <c r="F74" s="62">
        <v>19000</v>
      </c>
      <c r="G74" s="76" t="s">
        <v>185</v>
      </c>
      <c r="H74" s="20" t="s">
        <v>219</v>
      </c>
      <c r="I74" s="130">
        <v>9500</v>
      </c>
    </row>
    <row r="75" spans="1:9" s="5" customFormat="1" ht="49.5" customHeight="1">
      <c r="A75" s="20" t="s">
        <v>231</v>
      </c>
      <c r="B75" s="20" t="s">
        <v>232</v>
      </c>
      <c r="C75" s="20" t="s">
        <v>233</v>
      </c>
      <c r="D75" s="21">
        <v>40330</v>
      </c>
      <c r="E75" s="21">
        <v>40543</v>
      </c>
      <c r="F75" s="62">
        <v>181791.38</v>
      </c>
      <c r="G75" s="76" t="s">
        <v>31</v>
      </c>
      <c r="H75" s="20" t="s">
        <v>234</v>
      </c>
      <c r="I75" s="130">
        <v>90900</v>
      </c>
    </row>
    <row r="76" spans="1:9" s="5" customFormat="1" ht="49.5" customHeight="1">
      <c r="A76" s="20" t="s">
        <v>246</v>
      </c>
      <c r="B76" s="20" t="s">
        <v>247</v>
      </c>
      <c r="C76" s="20" t="s">
        <v>248</v>
      </c>
      <c r="D76" s="21">
        <v>40343</v>
      </c>
      <c r="E76" s="21">
        <v>40543</v>
      </c>
      <c r="F76" s="62">
        <v>55400</v>
      </c>
      <c r="G76" s="76" t="s">
        <v>31</v>
      </c>
      <c r="H76" s="20" t="s">
        <v>249</v>
      </c>
      <c r="I76" s="130">
        <v>55400</v>
      </c>
    </row>
    <row r="77" spans="1:9" s="5" customFormat="1" ht="49.5" customHeight="1">
      <c r="A77" s="20" t="s">
        <v>250</v>
      </c>
      <c r="B77" s="20" t="s">
        <v>251</v>
      </c>
      <c r="C77" s="20" t="s">
        <v>252</v>
      </c>
      <c r="D77" s="21">
        <v>40345</v>
      </c>
      <c r="E77" s="21">
        <v>40543</v>
      </c>
      <c r="F77" s="62">
        <v>65100</v>
      </c>
      <c r="G77" s="76" t="s">
        <v>31</v>
      </c>
      <c r="H77" s="20" t="s">
        <v>253</v>
      </c>
      <c r="I77" s="130">
        <v>65100</v>
      </c>
    </row>
    <row r="78" spans="1:9" s="5" customFormat="1" ht="49.5" customHeight="1">
      <c r="A78" s="20" t="s">
        <v>254</v>
      </c>
      <c r="B78" s="20" t="s">
        <v>255</v>
      </c>
      <c r="C78" s="20" t="s">
        <v>256</v>
      </c>
      <c r="D78" s="21" t="s">
        <v>257</v>
      </c>
      <c r="E78" s="21">
        <v>40543</v>
      </c>
      <c r="F78" s="62">
        <v>62300</v>
      </c>
      <c r="G78" s="76" t="s">
        <v>31</v>
      </c>
      <c r="H78" s="20" t="s">
        <v>253</v>
      </c>
      <c r="I78" s="130">
        <v>62300</v>
      </c>
    </row>
    <row r="79" spans="1:9" s="5" customFormat="1" ht="49.5" customHeight="1">
      <c r="A79" s="20" t="s">
        <v>258</v>
      </c>
      <c r="B79" s="20" t="s">
        <v>259</v>
      </c>
      <c r="C79" s="20" t="s">
        <v>260</v>
      </c>
      <c r="D79" s="21">
        <v>40350</v>
      </c>
      <c r="E79" s="21">
        <v>40543</v>
      </c>
      <c r="F79" s="62">
        <v>42100</v>
      </c>
      <c r="G79" s="76" t="s">
        <v>31</v>
      </c>
      <c r="H79" s="20" t="s">
        <v>261</v>
      </c>
      <c r="I79" s="130">
        <v>42100</v>
      </c>
    </row>
    <row r="80" spans="1:9" s="5" customFormat="1" ht="49.5" customHeight="1">
      <c r="A80" s="20" t="s">
        <v>262</v>
      </c>
      <c r="B80" s="20" t="s">
        <v>263</v>
      </c>
      <c r="C80" s="20" t="s">
        <v>264</v>
      </c>
      <c r="D80" s="21">
        <v>40350</v>
      </c>
      <c r="E80" s="21">
        <v>40543</v>
      </c>
      <c r="F80" s="62">
        <v>10000</v>
      </c>
      <c r="G80" s="76" t="s">
        <v>31</v>
      </c>
      <c r="H80" s="20" t="s">
        <v>261</v>
      </c>
      <c r="I80" s="130">
        <v>10000</v>
      </c>
    </row>
    <row r="81" spans="1:9" s="5" customFormat="1" ht="49.5" customHeight="1">
      <c r="A81" s="20" t="s">
        <v>265</v>
      </c>
      <c r="B81" s="20" t="s">
        <v>266</v>
      </c>
      <c r="C81" s="20" t="s">
        <v>267</v>
      </c>
      <c r="D81" s="21">
        <v>40350</v>
      </c>
      <c r="E81" s="21">
        <v>40543</v>
      </c>
      <c r="F81" s="62">
        <v>46400</v>
      </c>
      <c r="G81" s="76" t="s">
        <v>31</v>
      </c>
      <c r="H81" s="20" t="s">
        <v>261</v>
      </c>
      <c r="I81" s="130">
        <v>46400</v>
      </c>
    </row>
    <row r="82" spans="1:9" s="5" customFormat="1" ht="49.5" customHeight="1">
      <c r="A82" s="20" t="s">
        <v>268</v>
      </c>
      <c r="B82" s="20" t="s">
        <v>269</v>
      </c>
      <c r="C82" s="20" t="s">
        <v>270</v>
      </c>
      <c r="D82" s="21">
        <v>40350</v>
      </c>
      <c r="E82" s="21">
        <v>40543</v>
      </c>
      <c r="F82" s="62">
        <v>38500</v>
      </c>
      <c r="G82" s="76" t="s">
        <v>31</v>
      </c>
      <c r="H82" s="20" t="s">
        <v>261</v>
      </c>
      <c r="I82" s="130">
        <v>38500</v>
      </c>
    </row>
    <row r="83" spans="1:9" s="5" customFormat="1" ht="49.5" customHeight="1">
      <c r="A83" s="20" t="s">
        <v>271</v>
      </c>
      <c r="B83" s="20" t="s">
        <v>272</v>
      </c>
      <c r="C83" s="20" t="s">
        <v>273</v>
      </c>
      <c r="D83" s="21">
        <v>40350</v>
      </c>
      <c r="E83" s="21">
        <v>40543</v>
      </c>
      <c r="F83" s="62">
        <v>52500</v>
      </c>
      <c r="G83" s="76" t="s">
        <v>31</v>
      </c>
      <c r="H83" s="20" t="s">
        <v>261</v>
      </c>
      <c r="I83" s="130">
        <v>52500</v>
      </c>
    </row>
    <row r="84" spans="1:9" s="5" customFormat="1" ht="49.5" customHeight="1">
      <c r="A84" s="20" t="s">
        <v>274</v>
      </c>
      <c r="B84" s="20" t="s">
        <v>275</v>
      </c>
      <c r="C84" s="20" t="s">
        <v>276</v>
      </c>
      <c r="D84" s="21">
        <v>40350</v>
      </c>
      <c r="E84" s="21">
        <v>40543</v>
      </c>
      <c r="F84" s="62">
        <v>66700</v>
      </c>
      <c r="G84" s="76" t="s">
        <v>31</v>
      </c>
      <c r="H84" s="20" t="s">
        <v>261</v>
      </c>
      <c r="I84" s="130">
        <v>66700</v>
      </c>
    </row>
    <row r="85" spans="1:9" s="5" customFormat="1" ht="49.5" customHeight="1">
      <c r="A85" s="148" t="s">
        <v>277</v>
      </c>
      <c r="B85" s="148" t="s">
        <v>154</v>
      </c>
      <c r="C85" s="148" t="s">
        <v>155</v>
      </c>
      <c r="D85" s="67">
        <v>40350</v>
      </c>
      <c r="E85" s="67">
        <v>40543</v>
      </c>
      <c r="F85" s="68">
        <v>54870</v>
      </c>
      <c r="G85" s="45" t="s">
        <v>278</v>
      </c>
      <c r="H85" s="20" t="s">
        <v>279</v>
      </c>
      <c r="I85" s="115" t="s">
        <v>374</v>
      </c>
    </row>
    <row r="86" spans="1:9" s="5" customFormat="1" ht="49.5" customHeight="1">
      <c r="A86" s="149"/>
      <c r="B86" s="149"/>
      <c r="C86" s="149"/>
      <c r="D86" s="67"/>
      <c r="E86" s="67"/>
      <c r="F86" s="68"/>
      <c r="G86" s="45" t="s">
        <v>375</v>
      </c>
      <c r="H86" s="20"/>
      <c r="I86" s="115" t="s">
        <v>376</v>
      </c>
    </row>
    <row r="87" spans="1:9" s="5" customFormat="1" ht="49.5" customHeight="1">
      <c r="A87" s="20" t="s">
        <v>283</v>
      </c>
      <c r="B87" s="20" t="s">
        <v>284</v>
      </c>
      <c r="C87" s="20" t="s">
        <v>285</v>
      </c>
      <c r="D87" s="21">
        <v>40351</v>
      </c>
      <c r="E87" s="21">
        <v>40543</v>
      </c>
      <c r="F87" s="62">
        <v>28800</v>
      </c>
      <c r="G87" s="76" t="s">
        <v>31</v>
      </c>
      <c r="H87" s="20" t="s">
        <v>261</v>
      </c>
      <c r="I87" s="130">
        <v>28800</v>
      </c>
    </row>
    <row r="88" spans="1:9" s="5" customFormat="1" ht="49.5" customHeight="1">
      <c r="A88" s="20" t="s">
        <v>286</v>
      </c>
      <c r="B88" s="20" t="s">
        <v>287</v>
      </c>
      <c r="C88" s="20" t="s">
        <v>288</v>
      </c>
      <c r="D88" s="21">
        <v>40351</v>
      </c>
      <c r="E88" s="21">
        <v>40543</v>
      </c>
      <c r="F88" s="62">
        <v>38100</v>
      </c>
      <c r="G88" s="76" t="s">
        <v>31</v>
      </c>
      <c r="H88" s="20" t="s">
        <v>261</v>
      </c>
      <c r="I88" s="130">
        <v>38100</v>
      </c>
    </row>
    <row r="89" spans="1:9" s="10" customFormat="1" ht="49.5" customHeight="1">
      <c r="A89" s="20" t="s">
        <v>289</v>
      </c>
      <c r="B89" s="20" t="s">
        <v>290</v>
      </c>
      <c r="C89" s="20" t="s">
        <v>291</v>
      </c>
      <c r="D89" s="21">
        <v>40351</v>
      </c>
      <c r="E89" s="21">
        <v>40543</v>
      </c>
      <c r="F89" s="62">
        <v>73200</v>
      </c>
      <c r="G89" s="76" t="s">
        <v>31</v>
      </c>
      <c r="H89" s="20" t="s">
        <v>261</v>
      </c>
      <c r="I89" s="130">
        <v>73200</v>
      </c>
    </row>
    <row r="90" spans="1:9" s="5" customFormat="1" ht="49.5" customHeight="1">
      <c r="A90" s="20" t="s">
        <v>292</v>
      </c>
      <c r="B90" s="20" t="s">
        <v>293</v>
      </c>
      <c r="C90" s="20" t="s">
        <v>294</v>
      </c>
      <c r="D90" s="21">
        <v>40351</v>
      </c>
      <c r="E90" s="21">
        <v>40543</v>
      </c>
      <c r="F90" s="62">
        <v>53500</v>
      </c>
      <c r="G90" s="76" t="s">
        <v>31</v>
      </c>
      <c r="H90" s="20" t="s">
        <v>261</v>
      </c>
      <c r="I90" s="130">
        <v>53500</v>
      </c>
    </row>
    <row r="91" spans="1:9" s="5" customFormat="1" ht="49.5" customHeight="1">
      <c r="A91" s="20" t="s">
        <v>295</v>
      </c>
      <c r="B91" s="20" t="s">
        <v>296</v>
      </c>
      <c r="C91" s="20" t="s">
        <v>297</v>
      </c>
      <c r="D91" s="21">
        <v>40351</v>
      </c>
      <c r="E91" s="21">
        <v>40543</v>
      </c>
      <c r="F91" s="62">
        <v>32300</v>
      </c>
      <c r="G91" s="76" t="s">
        <v>31</v>
      </c>
      <c r="H91" s="20" t="s">
        <v>261</v>
      </c>
      <c r="I91" s="130">
        <v>32300</v>
      </c>
    </row>
    <row r="92" spans="1:9" s="5" customFormat="1" ht="49.5" customHeight="1">
      <c r="A92" s="20" t="s">
        <v>298</v>
      </c>
      <c r="B92" s="20" t="s">
        <v>299</v>
      </c>
      <c r="C92" s="20" t="s">
        <v>300</v>
      </c>
      <c r="D92" s="21">
        <v>40351</v>
      </c>
      <c r="E92" s="21">
        <v>40543</v>
      </c>
      <c r="F92" s="62">
        <v>32200</v>
      </c>
      <c r="G92" s="76" t="s">
        <v>31</v>
      </c>
      <c r="H92" s="20" t="s">
        <v>261</v>
      </c>
      <c r="I92" s="130">
        <v>32200</v>
      </c>
    </row>
    <row r="93" spans="1:9" s="5" customFormat="1" ht="49.5" customHeight="1">
      <c r="A93" s="20" t="s">
        <v>301</v>
      </c>
      <c r="B93" s="20" t="s">
        <v>302</v>
      </c>
      <c r="C93" s="20" t="s">
        <v>303</v>
      </c>
      <c r="D93" s="21">
        <v>40351</v>
      </c>
      <c r="E93" s="21">
        <v>40543</v>
      </c>
      <c r="F93" s="62">
        <v>58500</v>
      </c>
      <c r="G93" s="76" t="s">
        <v>31</v>
      </c>
      <c r="H93" s="20" t="s">
        <v>261</v>
      </c>
      <c r="I93" s="130">
        <v>58500</v>
      </c>
    </row>
    <row r="94" spans="1:9" s="5" customFormat="1" ht="49.5" customHeight="1">
      <c r="A94" s="20" t="s">
        <v>304</v>
      </c>
      <c r="B94" s="20" t="s">
        <v>305</v>
      </c>
      <c r="C94" s="20" t="s">
        <v>306</v>
      </c>
      <c r="D94" s="21">
        <v>40351</v>
      </c>
      <c r="E94" s="21">
        <v>40543</v>
      </c>
      <c r="F94" s="62">
        <v>53700</v>
      </c>
      <c r="G94" s="76" t="s">
        <v>31</v>
      </c>
      <c r="H94" s="20" t="s">
        <v>261</v>
      </c>
      <c r="I94" s="130">
        <v>53700</v>
      </c>
    </row>
    <row r="95" spans="1:9" s="5" customFormat="1" ht="49.5" customHeight="1">
      <c r="A95" s="20" t="s">
        <v>307</v>
      </c>
      <c r="B95" s="20" t="s">
        <v>308</v>
      </c>
      <c r="C95" s="20" t="s">
        <v>309</v>
      </c>
      <c r="D95" s="21">
        <v>40351</v>
      </c>
      <c r="E95" s="21">
        <v>40543</v>
      </c>
      <c r="F95" s="62">
        <v>47400</v>
      </c>
      <c r="G95" s="76" t="s">
        <v>31</v>
      </c>
      <c r="H95" s="20" t="s">
        <v>261</v>
      </c>
      <c r="I95" s="130">
        <v>47400</v>
      </c>
    </row>
    <row r="96" spans="1:9" s="5" customFormat="1" ht="49.5" customHeight="1">
      <c r="A96" s="20" t="s">
        <v>310</v>
      </c>
      <c r="B96" s="20" t="s">
        <v>311</v>
      </c>
      <c r="C96" s="20" t="s">
        <v>312</v>
      </c>
      <c r="D96" s="21">
        <v>40351</v>
      </c>
      <c r="E96" s="21">
        <v>40543</v>
      </c>
      <c r="F96" s="62">
        <v>57300</v>
      </c>
      <c r="G96" s="76" t="s">
        <v>31</v>
      </c>
      <c r="H96" s="20" t="s">
        <v>261</v>
      </c>
      <c r="I96" s="130">
        <v>57300</v>
      </c>
    </row>
    <row r="97" spans="1:9" s="5" customFormat="1" ht="49.5" customHeight="1">
      <c r="A97" s="20" t="s">
        <v>313</v>
      </c>
      <c r="B97" s="20" t="s">
        <v>314</v>
      </c>
      <c r="C97" s="20" t="s">
        <v>315</v>
      </c>
      <c r="D97" s="21">
        <v>40351</v>
      </c>
      <c r="E97" s="21">
        <v>40543</v>
      </c>
      <c r="F97" s="62">
        <v>82900</v>
      </c>
      <c r="G97" s="76" t="s">
        <v>31</v>
      </c>
      <c r="H97" s="20" t="s">
        <v>261</v>
      </c>
      <c r="I97" s="130">
        <v>82900</v>
      </c>
    </row>
    <row r="98" spans="1:9" s="5" customFormat="1" ht="49.5" customHeight="1">
      <c r="A98" s="20" t="s">
        <v>316</v>
      </c>
      <c r="B98" s="20" t="s">
        <v>317</v>
      </c>
      <c r="C98" s="20" t="s">
        <v>318</v>
      </c>
      <c r="D98" s="21">
        <v>40351</v>
      </c>
      <c r="E98" s="21">
        <v>40543</v>
      </c>
      <c r="F98" s="62">
        <v>25000</v>
      </c>
      <c r="G98" s="76" t="s">
        <v>31</v>
      </c>
      <c r="H98" s="20" t="s">
        <v>261</v>
      </c>
      <c r="I98" s="130">
        <v>25000</v>
      </c>
    </row>
    <row r="99" spans="1:9" s="5" customFormat="1" ht="49.5" customHeight="1">
      <c r="A99" s="20" t="s">
        <v>319</v>
      </c>
      <c r="B99" s="20" t="s">
        <v>320</v>
      </c>
      <c r="C99" s="20" t="s">
        <v>321</v>
      </c>
      <c r="D99" s="21">
        <v>40357</v>
      </c>
      <c r="E99" s="21">
        <v>40543</v>
      </c>
      <c r="F99" s="62">
        <v>17700</v>
      </c>
      <c r="G99" s="76" t="s">
        <v>31</v>
      </c>
      <c r="H99" s="20" t="s">
        <v>261</v>
      </c>
      <c r="I99" s="130">
        <v>17700</v>
      </c>
    </row>
    <row r="100" spans="1:9" s="5" customFormat="1" ht="49.5" customHeight="1">
      <c r="A100" s="20" t="s">
        <v>322</v>
      </c>
      <c r="B100" s="20" t="s">
        <v>323</v>
      </c>
      <c r="C100" s="20" t="s">
        <v>324</v>
      </c>
      <c r="D100" s="21">
        <v>40357</v>
      </c>
      <c r="E100" s="21">
        <v>40543</v>
      </c>
      <c r="F100" s="62">
        <v>24600</v>
      </c>
      <c r="G100" s="76" t="s">
        <v>31</v>
      </c>
      <c r="H100" s="20" t="s">
        <v>261</v>
      </c>
      <c r="I100" s="130">
        <v>24600</v>
      </c>
    </row>
    <row r="101" spans="1:9" s="5" customFormat="1" ht="49.5" customHeight="1">
      <c r="A101" s="20" t="s">
        <v>325</v>
      </c>
      <c r="B101" s="20" t="s">
        <v>326</v>
      </c>
      <c r="C101" s="20" t="s">
        <v>327</v>
      </c>
      <c r="D101" s="21">
        <v>40357</v>
      </c>
      <c r="E101" s="21">
        <v>40543</v>
      </c>
      <c r="F101" s="62">
        <v>38600</v>
      </c>
      <c r="G101" s="76" t="s">
        <v>31</v>
      </c>
      <c r="H101" s="20" t="s">
        <v>261</v>
      </c>
      <c r="I101" s="130">
        <v>38600</v>
      </c>
    </row>
    <row r="102" spans="1:9" s="5" customFormat="1" ht="49.5" customHeight="1">
      <c r="A102" s="20" t="s">
        <v>328</v>
      </c>
      <c r="B102" s="20" t="s">
        <v>329</v>
      </c>
      <c r="C102" s="20" t="s">
        <v>330</v>
      </c>
      <c r="D102" s="21">
        <v>40357</v>
      </c>
      <c r="E102" s="21">
        <v>40543</v>
      </c>
      <c r="F102" s="62">
        <v>22600</v>
      </c>
      <c r="G102" s="76" t="s">
        <v>31</v>
      </c>
      <c r="H102" s="20" t="s">
        <v>261</v>
      </c>
      <c r="I102" s="130">
        <v>22600</v>
      </c>
    </row>
    <row r="103" spans="1:9" s="5" customFormat="1" ht="49.5" customHeight="1">
      <c r="A103" s="20" t="s">
        <v>331</v>
      </c>
      <c r="B103" s="20" t="s">
        <v>332</v>
      </c>
      <c r="C103" s="20" t="s">
        <v>333</v>
      </c>
      <c r="D103" s="21">
        <v>40357</v>
      </c>
      <c r="E103" s="21">
        <v>40543</v>
      </c>
      <c r="F103" s="62">
        <v>29800</v>
      </c>
      <c r="G103" s="76" t="s">
        <v>31</v>
      </c>
      <c r="H103" s="20" t="s">
        <v>261</v>
      </c>
      <c r="I103" s="130">
        <v>29800</v>
      </c>
    </row>
    <row r="104" spans="1:9" s="5" customFormat="1" ht="49.5" customHeight="1">
      <c r="A104" s="20" t="s">
        <v>334</v>
      </c>
      <c r="B104" s="20" t="s">
        <v>335</v>
      </c>
      <c r="C104" s="20" t="s">
        <v>336</v>
      </c>
      <c r="D104" s="21">
        <v>40359</v>
      </c>
      <c r="E104" s="21">
        <v>40543</v>
      </c>
      <c r="F104" s="62">
        <v>20400</v>
      </c>
      <c r="G104" s="76" t="s">
        <v>31</v>
      </c>
      <c r="H104" s="20" t="s">
        <v>261</v>
      </c>
      <c r="I104" s="130">
        <v>20400</v>
      </c>
    </row>
    <row r="105" spans="1:9" s="5" customFormat="1" ht="49.5" customHeight="1">
      <c r="A105" s="20" t="s">
        <v>337</v>
      </c>
      <c r="B105" s="20" t="s">
        <v>338</v>
      </c>
      <c r="C105" s="20" t="s">
        <v>339</v>
      </c>
      <c r="D105" s="21">
        <v>40359</v>
      </c>
      <c r="E105" s="21">
        <v>40543</v>
      </c>
      <c r="F105" s="62">
        <v>39700</v>
      </c>
      <c r="G105" s="76" t="s">
        <v>31</v>
      </c>
      <c r="H105" s="20" t="s">
        <v>261</v>
      </c>
      <c r="I105" s="130">
        <v>39700</v>
      </c>
    </row>
    <row r="106" spans="1:9" s="5" customFormat="1" ht="49.5" customHeight="1">
      <c r="A106" s="20" t="s">
        <v>340</v>
      </c>
      <c r="B106" s="20" t="s">
        <v>341</v>
      </c>
      <c r="C106" s="20" t="s">
        <v>342</v>
      </c>
      <c r="D106" s="21">
        <v>40359</v>
      </c>
      <c r="E106" s="21">
        <v>40543</v>
      </c>
      <c r="F106" s="62">
        <v>42800</v>
      </c>
      <c r="G106" s="76" t="s">
        <v>31</v>
      </c>
      <c r="H106" s="20" t="s">
        <v>261</v>
      </c>
      <c r="I106" s="130">
        <v>42800</v>
      </c>
    </row>
    <row r="107" spans="1:9" s="5" customFormat="1" ht="49.5" customHeight="1">
      <c r="A107" s="20" t="s">
        <v>343</v>
      </c>
      <c r="B107" s="20" t="s">
        <v>344</v>
      </c>
      <c r="C107" s="20" t="s">
        <v>345</v>
      </c>
      <c r="D107" s="21">
        <v>40359</v>
      </c>
      <c r="E107" s="21">
        <v>40543</v>
      </c>
      <c r="F107" s="62">
        <v>19500</v>
      </c>
      <c r="G107" s="76" t="s">
        <v>31</v>
      </c>
      <c r="H107" s="20" t="s">
        <v>261</v>
      </c>
      <c r="I107" s="130">
        <v>19500</v>
      </c>
    </row>
    <row r="108" spans="1:9" s="5" customFormat="1" ht="49.5" customHeight="1">
      <c r="A108" s="20" t="s">
        <v>346</v>
      </c>
      <c r="B108" s="20" t="s">
        <v>347</v>
      </c>
      <c r="C108" s="20" t="s">
        <v>348</v>
      </c>
      <c r="D108" s="21">
        <v>40359</v>
      </c>
      <c r="E108" s="21">
        <v>40543</v>
      </c>
      <c r="F108" s="62">
        <v>45700</v>
      </c>
      <c r="G108" s="76" t="s">
        <v>31</v>
      </c>
      <c r="H108" s="20" t="s">
        <v>261</v>
      </c>
      <c r="I108" s="130">
        <v>45700</v>
      </c>
    </row>
    <row r="109" spans="1:9" s="5" customFormat="1" ht="49.5" customHeight="1">
      <c r="A109" s="20" t="s">
        <v>349</v>
      </c>
      <c r="B109" s="20" t="s">
        <v>350</v>
      </c>
      <c r="C109" s="20" t="s">
        <v>351</v>
      </c>
      <c r="D109" s="21">
        <v>40364</v>
      </c>
      <c r="E109" s="21">
        <v>40421</v>
      </c>
      <c r="F109" s="62">
        <v>217466.96</v>
      </c>
      <c r="G109" s="76" t="s">
        <v>31</v>
      </c>
      <c r="H109" s="20" t="s">
        <v>352</v>
      </c>
      <c r="I109" s="130">
        <v>217466.96</v>
      </c>
    </row>
    <row r="110" spans="1:9" s="5" customFormat="1" ht="49.5" customHeight="1">
      <c r="A110" s="20" t="s">
        <v>364</v>
      </c>
      <c r="B110" s="20" t="s">
        <v>350</v>
      </c>
      <c r="C110" s="20" t="s">
        <v>351</v>
      </c>
      <c r="D110" s="21">
        <v>40379</v>
      </c>
      <c r="E110" s="21">
        <v>40390</v>
      </c>
      <c r="F110" s="62">
        <v>25000</v>
      </c>
      <c r="G110" s="76" t="s">
        <v>31</v>
      </c>
      <c r="H110" s="20" t="s">
        <v>365</v>
      </c>
      <c r="I110" s="130">
        <v>25000</v>
      </c>
    </row>
    <row r="111" spans="1:9" s="5" customFormat="1" ht="49.5" customHeight="1">
      <c r="A111" s="20" t="s">
        <v>353</v>
      </c>
      <c r="B111" s="20" t="s">
        <v>131</v>
      </c>
      <c r="C111" s="20" t="s">
        <v>354</v>
      </c>
      <c r="D111" s="21">
        <v>40364</v>
      </c>
      <c r="E111" s="21">
        <v>40543</v>
      </c>
      <c r="F111" s="62">
        <v>23999.36</v>
      </c>
      <c r="G111" s="76" t="s">
        <v>31</v>
      </c>
      <c r="H111" s="20" t="s">
        <v>261</v>
      </c>
      <c r="I111" s="130">
        <v>11999.68</v>
      </c>
    </row>
    <row r="112" spans="1:9" s="5" customFormat="1" ht="49.5" customHeight="1">
      <c r="A112" s="20" t="s">
        <v>355</v>
      </c>
      <c r="B112" s="20" t="s">
        <v>42</v>
      </c>
      <c r="C112" s="20" t="s">
        <v>43</v>
      </c>
      <c r="D112" s="21">
        <v>40365</v>
      </c>
      <c r="E112" s="21">
        <v>40543</v>
      </c>
      <c r="F112" s="62">
        <v>16324</v>
      </c>
      <c r="G112" s="76" t="s">
        <v>31</v>
      </c>
      <c r="H112" s="20" t="s">
        <v>356</v>
      </c>
      <c r="I112" s="130">
        <v>5444</v>
      </c>
    </row>
    <row r="113" spans="1:9" s="5" customFormat="1" ht="49.5" customHeight="1">
      <c r="A113" s="20" t="s">
        <v>357</v>
      </c>
      <c r="B113" s="20" t="s">
        <v>358</v>
      </c>
      <c r="C113" s="20" t="s">
        <v>195</v>
      </c>
      <c r="D113" s="67">
        <v>40367</v>
      </c>
      <c r="E113" s="67">
        <v>40543</v>
      </c>
      <c r="F113" s="68">
        <v>74004</v>
      </c>
      <c r="G113" s="45" t="s">
        <v>359</v>
      </c>
      <c r="H113" s="20" t="s">
        <v>360</v>
      </c>
      <c r="I113" s="115" t="s">
        <v>377</v>
      </c>
    </row>
    <row r="114" spans="1:9" s="5" customFormat="1" ht="49.5" customHeight="1" thickBot="1">
      <c r="A114" s="46"/>
      <c r="B114" s="46"/>
      <c r="C114" s="46"/>
      <c r="D114" s="80"/>
      <c r="E114" s="80"/>
      <c r="F114" s="81"/>
      <c r="G114" s="146" t="s">
        <v>362</v>
      </c>
      <c r="H114" s="46"/>
      <c r="I114" s="145" t="s">
        <v>378</v>
      </c>
    </row>
    <row r="115" spans="1:10" s="3" customFormat="1" ht="34.5" customHeight="1" thickTop="1">
      <c r="A115" s="11" t="s">
        <v>457</v>
      </c>
      <c r="B115" s="11"/>
      <c r="C115" s="11"/>
      <c r="D115" s="11"/>
      <c r="E115" s="11"/>
      <c r="F115" s="11"/>
      <c r="G115" s="11"/>
      <c r="H115" s="11"/>
      <c r="I115" s="11"/>
      <c r="J115"/>
    </row>
    <row r="116" spans="1:10" s="3" customFormat="1" ht="34.5" customHeight="1">
      <c r="A116"/>
      <c r="B116"/>
      <c r="C116"/>
      <c r="D116"/>
      <c r="E116"/>
      <c r="F116"/>
      <c r="G116"/>
      <c r="H116"/>
      <c r="I116"/>
      <c r="J116"/>
    </row>
    <row r="117" spans="1:10" s="3" customFormat="1" ht="34.5" customHeight="1">
      <c r="A117"/>
      <c r="B117"/>
      <c r="C117"/>
      <c r="D117"/>
      <c r="E117"/>
      <c r="F117"/>
      <c r="G117"/>
      <c r="H117"/>
      <c r="I117"/>
      <c r="J117"/>
    </row>
    <row r="118" spans="1:10" s="3" customFormat="1" ht="34.5" customHeight="1">
      <c r="A118"/>
      <c r="B118"/>
      <c r="C118"/>
      <c r="D118"/>
      <c r="E118"/>
      <c r="F118"/>
      <c r="G118"/>
      <c r="H118"/>
      <c r="I118"/>
      <c r="J118"/>
    </row>
    <row r="119" spans="1:10" s="3" customFormat="1" ht="34.5" customHeight="1">
      <c r="A119"/>
      <c r="B119"/>
      <c r="C119"/>
      <c r="D119"/>
      <c r="E119"/>
      <c r="F119"/>
      <c r="G119"/>
      <c r="H119"/>
      <c r="I119"/>
      <c r="J119"/>
    </row>
    <row r="120" spans="1:10" s="3" customFormat="1" ht="34.5" customHeight="1">
      <c r="A120"/>
      <c r="B120"/>
      <c r="C120"/>
      <c r="D120"/>
      <c r="E120"/>
      <c r="F120"/>
      <c r="G120"/>
      <c r="H120"/>
      <c r="I120"/>
      <c r="J120"/>
    </row>
    <row r="121" spans="1:10" s="3" customFormat="1" ht="34.5" customHeight="1">
      <c r="A121"/>
      <c r="B121"/>
      <c r="C121"/>
      <c r="D121"/>
      <c r="E121"/>
      <c r="F121"/>
      <c r="G121"/>
      <c r="H121"/>
      <c r="I121"/>
      <c r="J121"/>
    </row>
    <row r="122" spans="1:10" s="3" customFormat="1" ht="34.5" customHeight="1">
      <c r="A122"/>
      <c r="B122"/>
      <c r="C122"/>
      <c r="D122"/>
      <c r="E122"/>
      <c r="F122"/>
      <c r="G122"/>
      <c r="H122"/>
      <c r="I122"/>
      <c r="J122"/>
    </row>
    <row r="123" spans="1:10" s="3" customFormat="1" ht="34.5" customHeight="1">
      <c r="A123"/>
      <c r="B123"/>
      <c r="C123"/>
      <c r="D123"/>
      <c r="E123"/>
      <c r="F123"/>
      <c r="G123"/>
      <c r="H123"/>
      <c r="I123"/>
      <c r="J123"/>
    </row>
    <row r="124" spans="1:10" s="3" customFormat="1" ht="34.5" customHeight="1">
      <c r="A124"/>
      <c r="B124"/>
      <c r="C124"/>
      <c r="D124"/>
      <c r="E124"/>
      <c r="F124"/>
      <c r="G124"/>
      <c r="H124"/>
      <c r="I124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7:9" ht="34.5" customHeight="1">
      <c r="G126"/>
      <c r="I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7:9" ht="34.5" customHeight="1">
      <c r="G144"/>
      <c r="I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4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7:9" ht="34.5" customHeight="1">
      <c r="G165"/>
      <c r="I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1:10" s="3" customFormat="1" ht="34.5" customHeight="1">
      <c r="A174"/>
      <c r="B174"/>
      <c r="C174"/>
      <c r="D174"/>
      <c r="E174"/>
      <c r="F174"/>
      <c r="G174"/>
      <c r="H174"/>
      <c r="I174"/>
      <c r="J174"/>
    </row>
    <row r="175" spans="1:10" s="3" customFormat="1" ht="34.5" customHeight="1">
      <c r="A175"/>
      <c r="B175"/>
      <c r="C175"/>
      <c r="D175"/>
      <c r="E175"/>
      <c r="F175"/>
      <c r="G175"/>
      <c r="H175"/>
      <c r="I175"/>
      <c r="J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7:9" ht="34.5" customHeight="1">
      <c r="G188"/>
      <c r="I188"/>
    </row>
    <row r="189" spans="7:9" ht="34.5" customHeight="1">
      <c r="G189"/>
      <c r="I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7:9" ht="34.5" customHeight="1">
      <c r="G191"/>
      <c r="I191"/>
    </row>
    <row r="192" spans="7:9" ht="34.5" customHeight="1">
      <c r="G192"/>
      <c r="I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1:10" s="3" customFormat="1" ht="34.5" customHeight="1">
      <c r="A194"/>
      <c r="B194"/>
      <c r="C194"/>
      <c r="D194"/>
      <c r="E194"/>
      <c r="F194"/>
      <c r="G194"/>
      <c r="H194"/>
      <c r="I194"/>
      <c r="J194"/>
    </row>
    <row r="195" spans="1:10" s="3" customFormat="1" ht="34.5" customHeight="1">
      <c r="A195"/>
      <c r="B195"/>
      <c r="C195"/>
      <c r="D195"/>
      <c r="E195"/>
      <c r="F195"/>
      <c r="G195"/>
      <c r="H195"/>
      <c r="I195"/>
      <c r="J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1:10" s="3" customFormat="1" ht="34.5" customHeight="1">
      <c r="A197"/>
      <c r="B197"/>
      <c r="C197"/>
      <c r="D197"/>
      <c r="E197"/>
      <c r="F197"/>
      <c r="G197"/>
      <c r="H197"/>
      <c r="I197"/>
      <c r="J197"/>
    </row>
    <row r="198" spans="1:10" s="3" customFormat="1" ht="34.5" customHeight="1">
      <c r="A198"/>
      <c r="B198"/>
      <c r="C198"/>
      <c r="D198"/>
      <c r="E198"/>
      <c r="F198"/>
      <c r="G198"/>
      <c r="H198"/>
      <c r="I198"/>
      <c r="J198"/>
    </row>
    <row r="199" spans="1:10" s="3" customFormat="1" ht="34.5" customHeight="1">
      <c r="A199"/>
      <c r="B199"/>
      <c r="C199"/>
      <c r="D199"/>
      <c r="E199"/>
      <c r="F199"/>
      <c r="G199"/>
      <c r="H199"/>
      <c r="I199"/>
      <c r="J199"/>
    </row>
    <row r="200" spans="1:10" s="3" customFormat="1" ht="34.5" customHeight="1">
      <c r="A200"/>
      <c r="B200"/>
      <c r="C200"/>
      <c r="D200"/>
      <c r="E200"/>
      <c r="F200"/>
      <c r="G200"/>
      <c r="H200"/>
      <c r="I200"/>
      <c r="J200"/>
    </row>
    <row r="201" spans="1:10" s="3" customFormat="1" ht="34.5" customHeight="1">
      <c r="A201"/>
      <c r="B201"/>
      <c r="C201"/>
      <c r="D201"/>
      <c r="E201"/>
      <c r="F201"/>
      <c r="G201"/>
      <c r="H201"/>
      <c r="I201"/>
      <c r="J201"/>
    </row>
    <row r="202" spans="1:10" s="3" customFormat="1" ht="34.5" customHeight="1">
      <c r="A202"/>
      <c r="B202"/>
      <c r="C202"/>
      <c r="D202"/>
      <c r="E202"/>
      <c r="F202"/>
      <c r="G202"/>
      <c r="H202"/>
      <c r="I202"/>
      <c r="J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7:9" ht="34.5" customHeight="1">
      <c r="G215"/>
      <c r="I215"/>
    </row>
    <row r="216" spans="7:9" ht="34.5" customHeight="1">
      <c r="G216"/>
      <c r="I216"/>
    </row>
    <row r="217" spans="7:9" ht="34.5" customHeight="1">
      <c r="G217"/>
      <c r="I217"/>
    </row>
    <row r="218" spans="7:9" ht="34.5" customHeight="1">
      <c r="G218"/>
      <c r="I218"/>
    </row>
    <row r="219" spans="7:9" ht="34.5" customHeight="1">
      <c r="G219"/>
      <c r="I219"/>
    </row>
    <row r="220" spans="7:9" ht="34.5" customHeight="1">
      <c r="G220"/>
      <c r="I220"/>
    </row>
    <row r="221" spans="7:9" ht="34.5" customHeight="1">
      <c r="G221"/>
      <c r="I221"/>
    </row>
    <row r="222" spans="7:9" ht="34.5" customHeight="1">
      <c r="G222"/>
      <c r="I222"/>
    </row>
    <row r="223" spans="7:9" ht="34.5" customHeight="1">
      <c r="G223"/>
      <c r="I223"/>
    </row>
    <row r="224" spans="7:9" ht="34.5" customHeight="1">
      <c r="G224"/>
      <c r="I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ht="34.5" customHeight="1">
      <c r="A231" s="3"/>
    </row>
    <row r="232" ht="34.5" customHeight="1">
      <c r="A232" s="3"/>
    </row>
    <row r="233" ht="34.5" customHeight="1">
      <c r="A233" s="3"/>
    </row>
    <row r="234" ht="34.5" customHeight="1">
      <c r="A234" s="3"/>
    </row>
    <row r="235" ht="34.5" customHeight="1">
      <c r="A235" s="3"/>
    </row>
    <row r="236" ht="34.5" customHeight="1">
      <c r="A236" s="3"/>
    </row>
    <row r="237" ht="34.5" customHeight="1">
      <c r="A237" s="3"/>
    </row>
    <row r="238" ht="34.5" customHeight="1">
      <c r="A238" s="3"/>
    </row>
    <row r="239" ht="34.5" customHeight="1">
      <c r="A239" s="3"/>
    </row>
    <row r="240" ht="34.5" customHeight="1">
      <c r="A240" s="3"/>
    </row>
  </sheetData>
  <sheetProtection/>
  <mergeCells count="38">
    <mergeCell ref="F113:F114"/>
    <mergeCell ref="A115:I115"/>
    <mergeCell ref="D113:D114"/>
    <mergeCell ref="E113:E114"/>
    <mergeCell ref="E85:E86"/>
    <mergeCell ref="F85:F86"/>
    <mergeCell ref="A85:A86"/>
    <mergeCell ref="B85:B86"/>
    <mergeCell ref="C85:C86"/>
    <mergeCell ref="D85:D86"/>
    <mergeCell ref="A62:A63"/>
    <mergeCell ref="B62:B63"/>
    <mergeCell ref="C62:C63"/>
    <mergeCell ref="D62:D63"/>
    <mergeCell ref="E62:E63"/>
    <mergeCell ref="F62:F63"/>
    <mergeCell ref="F38:F39"/>
    <mergeCell ref="A40:A41"/>
    <mergeCell ref="B40:B41"/>
    <mergeCell ref="C40:C41"/>
    <mergeCell ref="D40:D41"/>
    <mergeCell ref="E40:E41"/>
    <mergeCell ref="F40:F41"/>
    <mergeCell ref="E36:E37"/>
    <mergeCell ref="F36:F37"/>
    <mergeCell ref="A38:A39"/>
    <mergeCell ref="B38:B39"/>
    <mergeCell ref="C38:C39"/>
    <mergeCell ref="D38:D39"/>
    <mergeCell ref="E38:E39"/>
    <mergeCell ref="A1:I1"/>
    <mergeCell ref="A2:I2"/>
    <mergeCell ref="A3:I3"/>
    <mergeCell ref="A4:I4"/>
    <mergeCell ref="A36:A37"/>
    <mergeCell ref="B36:B37"/>
    <mergeCell ref="C36:C37"/>
    <mergeCell ref="D36:D37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8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6"/>
  <sheetViews>
    <sheetView showGridLines="0" zoomScaleSheetLayoutView="100" zoomScalePageLayoutView="0" workbookViewId="0" topLeftCell="A31">
      <selection activeCell="A37" sqref="A37:C38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380</v>
      </c>
    </row>
    <row r="6" spans="1:9" s="6" customFormat="1" ht="49.5" customHeight="1" thickTop="1">
      <c r="A6" s="60" t="s">
        <v>12</v>
      </c>
      <c r="B6" s="60" t="s">
        <v>381</v>
      </c>
      <c r="C6" s="60" t="s">
        <v>14</v>
      </c>
      <c r="D6" s="82">
        <v>39657</v>
      </c>
      <c r="E6" s="83">
        <v>40420</v>
      </c>
      <c r="F6" s="84">
        <v>72000</v>
      </c>
      <c r="G6" s="85">
        <v>1</v>
      </c>
      <c r="H6" s="60" t="s">
        <v>15</v>
      </c>
      <c r="I6" s="86">
        <v>21000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87">
        <v>39854</v>
      </c>
      <c r="E7" s="22" t="s">
        <v>19</v>
      </c>
      <c r="F7" s="64">
        <v>115100</v>
      </c>
      <c r="G7" s="88">
        <v>5</v>
      </c>
      <c r="H7" s="20" t="s">
        <v>20</v>
      </c>
      <c r="I7" s="89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87">
        <v>39898</v>
      </c>
      <c r="E8" s="22" t="s">
        <v>24</v>
      </c>
      <c r="F8" s="64">
        <v>110013</v>
      </c>
      <c r="G8" s="90">
        <v>5</v>
      </c>
      <c r="H8" s="20" t="s">
        <v>25</v>
      </c>
      <c r="I8" s="89">
        <v>51612</v>
      </c>
    </row>
    <row r="9" spans="1:9" s="5" customFormat="1" ht="49.5" customHeight="1">
      <c r="A9" s="20" t="s">
        <v>26</v>
      </c>
      <c r="B9" s="20" t="s">
        <v>22</v>
      </c>
      <c r="C9" s="20" t="s">
        <v>23</v>
      </c>
      <c r="D9" s="87">
        <v>40141</v>
      </c>
      <c r="E9" s="22">
        <v>40543</v>
      </c>
      <c r="F9" s="64">
        <v>72000</v>
      </c>
      <c r="G9" s="90">
        <v>5</v>
      </c>
      <c r="H9" s="20" t="s">
        <v>27</v>
      </c>
      <c r="I9" s="89">
        <v>54000</v>
      </c>
    </row>
    <row r="10" spans="1:9" s="5" customFormat="1" ht="49.5" customHeight="1">
      <c r="A10" s="20" t="s">
        <v>439</v>
      </c>
      <c r="B10" s="20" t="s">
        <v>382</v>
      </c>
      <c r="C10" s="20" t="s">
        <v>383</v>
      </c>
      <c r="D10" s="87">
        <v>40168</v>
      </c>
      <c r="E10" s="22">
        <v>40532</v>
      </c>
      <c r="F10" s="64">
        <v>12000000</v>
      </c>
      <c r="G10" s="90">
        <v>1</v>
      </c>
      <c r="H10" s="20" t="s">
        <v>384</v>
      </c>
      <c r="I10" s="89"/>
    </row>
    <row r="11" spans="1:9" s="5" customFormat="1" ht="49.5" customHeight="1">
      <c r="A11" s="30" t="s">
        <v>28</v>
      </c>
      <c r="B11" s="20" t="s">
        <v>29</v>
      </c>
      <c r="C11" s="20" t="s">
        <v>30</v>
      </c>
      <c r="D11" s="87">
        <v>40192</v>
      </c>
      <c r="E11" s="22">
        <v>40543</v>
      </c>
      <c r="F11" s="64">
        <v>704000</v>
      </c>
      <c r="G11" s="31" t="s">
        <v>31</v>
      </c>
      <c r="H11" s="20" t="s">
        <v>385</v>
      </c>
      <c r="I11" s="89">
        <v>645333.3400000001</v>
      </c>
    </row>
    <row r="12" spans="1:9" s="5" customFormat="1" ht="49.5" customHeight="1">
      <c r="A12" s="20" t="s">
        <v>33</v>
      </c>
      <c r="B12" s="20" t="s">
        <v>34</v>
      </c>
      <c r="C12" s="20" t="s">
        <v>35</v>
      </c>
      <c r="D12" s="87">
        <v>40182</v>
      </c>
      <c r="E12" s="22">
        <v>40543</v>
      </c>
      <c r="F12" s="64">
        <v>1820000</v>
      </c>
      <c r="G12" s="31" t="s">
        <v>31</v>
      </c>
      <c r="H12" s="20" t="s">
        <v>36</v>
      </c>
      <c r="I12" s="89"/>
    </row>
    <row r="13" spans="1:9" s="5" customFormat="1" ht="49.5" customHeight="1">
      <c r="A13" s="20" t="s">
        <v>37</v>
      </c>
      <c r="B13" s="20" t="s">
        <v>38</v>
      </c>
      <c r="C13" s="20" t="s">
        <v>39</v>
      </c>
      <c r="D13" s="87">
        <v>40203</v>
      </c>
      <c r="E13" s="22">
        <v>40543</v>
      </c>
      <c r="F13" s="64"/>
      <c r="G13" s="31" t="s">
        <v>31</v>
      </c>
      <c r="H13" s="20" t="s">
        <v>40</v>
      </c>
      <c r="I13" s="89"/>
    </row>
    <row r="14" spans="1:9" s="5" customFormat="1" ht="49.5" customHeight="1">
      <c r="A14" s="20" t="s">
        <v>41</v>
      </c>
      <c r="B14" s="20" t="s">
        <v>42</v>
      </c>
      <c r="C14" s="20" t="s">
        <v>43</v>
      </c>
      <c r="D14" s="87">
        <v>40203</v>
      </c>
      <c r="E14" s="22">
        <v>40543</v>
      </c>
      <c r="F14" s="64">
        <v>192940.32</v>
      </c>
      <c r="G14" s="31" t="s">
        <v>31</v>
      </c>
      <c r="H14" s="20" t="s">
        <v>44</v>
      </c>
      <c r="I14" s="89">
        <v>144705.24</v>
      </c>
    </row>
    <row r="15" spans="1:9" s="7" customFormat="1" ht="49.5" customHeight="1">
      <c r="A15" s="20" t="s">
        <v>45</v>
      </c>
      <c r="B15" s="20" t="s">
        <v>22</v>
      </c>
      <c r="C15" s="20" t="s">
        <v>23</v>
      </c>
      <c r="D15" s="87">
        <v>40203</v>
      </c>
      <c r="E15" s="22">
        <v>40543</v>
      </c>
      <c r="F15" s="64">
        <f>44280+2700</f>
        <v>46980</v>
      </c>
      <c r="G15" s="31" t="s">
        <v>31</v>
      </c>
      <c r="H15" s="20" t="s">
        <v>46</v>
      </c>
      <c r="I15" s="89">
        <v>35010</v>
      </c>
    </row>
    <row r="16" spans="1:9" s="2" customFormat="1" ht="49.5" customHeight="1">
      <c r="A16" s="20" t="s">
        <v>47</v>
      </c>
      <c r="B16" s="20" t="s">
        <v>48</v>
      </c>
      <c r="C16" s="20" t="s">
        <v>49</v>
      </c>
      <c r="D16" s="87">
        <v>40203</v>
      </c>
      <c r="E16" s="22">
        <v>40543</v>
      </c>
      <c r="F16" s="64">
        <f>44280+2700</f>
        <v>46980</v>
      </c>
      <c r="G16" s="31" t="s">
        <v>31</v>
      </c>
      <c r="H16" s="20" t="s">
        <v>50</v>
      </c>
      <c r="I16" s="89">
        <v>35010</v>
      </c>
    </row>
    <row r="17" spans="1:9" s="5" customFormat="1" ht="49.5" customHeight="1">
      <c r="A17" s="20" t="s">
        <v>51</v>
      </c>
      <c r="B17" s="20" t="s">
        <v>52</v>
      </c>
      <c r="C17" s="20" t="s">
        <v>53</v>
      </c>
      <c r="D17" s="87">
        <v>40203</v>
      </c>
      <c r="E17" s="22">
        <v>40543</v>
      </c>
      <c r="F17" s="64">
        <f>36900+2250</f>
        <v>39150</v>
      </c>
      <c r="G17" s="31" t="s">
        <v>31</v>
      </c>
      <c r="H17" s="20" t="s">
        <v>54</v>
      </c>
      <c r="I17" s="89">
        <v>29175</v>
      </c>
    </row>
    <row r="18" spans="1:9" s="5" customFormat="1" ht="49.5" customHeight="1">
      <c r="A18" s="20" t="s">
        <v>55</v>
      </c>
      <c r="B18" s="20" t="s">
        <v>56</v>
      </c>
      <c r="C18" s="20" t="s">
        <v>57</v>
      </c>
      <c r="D18" s="87">
        <v>40203</v>
      </c>
      <c r="E18" s="22">
        <v>40543</v>
      </c>
      <c r="F18" s="64">
        <f>36900+2250</f>
        <v>39150</v>
      </c>
      <c r="G18" s="31" t="s">
        <v>31</v>
      </c>
      <c r="H18" s="20" t="s">
        <v>58</v>
      </c>
      <c r="I18" s="89">
        <v>29175</v>
      </c>
    </row>
    <row r="19" spans="1:9" s="5" customFormat="1" ht="49.5" customHeight="1">
      <c r="A19" s="20" t="s">
        <v>59</v>
      </c>
      <c r="B19" s="20" t="s">
        <v>60</v>
      </c>
      <c r="C19" s="20" t="s">
        <v>61</v>
      </c>
      <c r="D19" s="87">
        <v>40203</v>
      </c>
      <c r="E19" s="22">
        <v>40543</v>
      </c>
      <c r="F19" s="64">
        <f>317340+19350</f>
        <v>336690</v>
      </c>
      <c r="G19" s="31" t="s">
        <v>31</v>
      </c>
      <c r="H19" s="20" t="s">
        <v>62</v>
      </c>
      <c r="I19" s="89">
        <v>250905</v>
      </c>
    </row>
    <row r="20" spans="1:9" s="5" customFormat="1" ht="49.5" customHeight="1">
      <c r="A20" s="20" t="s">
        <v>63</v>
      </c>
      <c r="B20" s="20" t="s">
        <v>64</v>
      </c>
      <c r="C20" s="20" t="s">
        <v>65</v>
      </c>
      <c r="D20" s="87">
        <v>40203</v>
      </c>
      <c r="E20" s="22">
        <v>40543</v>
      </c>
      <c r="F20" s="64">
        <f>514080+21420</f>
        <v>535500</v>
      </c>
      <c r="G20" s="31" t="s">
        <v>31</v>
      </c>
      <c r="H20" s="20" t="s">
        <v>66</v>
      </c>
      <c r="I20" s="89">
        <v>399840</v>
      </c>
    </row>
    <row r="21" spans="1:9" s="5" customFormat="1" ht="49.5" customHeight="1">
      <c r="A21" s="20" t="s">
        <v>67</v>
      </c>
      <c r="B21" s="20" t="s">
        <v>68</v>
      </c>
      <c r="C21" s="20" t="s">
        <v>69</v>
      </c>
      <c r="D21" s="87">
        <v>40203</v>
      </c>
      <c r="E21" s="22">
        <v>40543</v>
      </c>
      <c r="F21" s="64">
        <f>44280+2700</f>
        <v>46980</v>
      </c>
      <c r="G21" s="31" t="s">
        <v>31</v>
      </c>
      <c r="H21" s="20" t="s">
        <v>70</v>
      </c>
      <c r="I21" s="89">
        <v>35010</v>
      </c>
    </row>
    <row r="22" spans="1:9" s="5" customFormat="1" ht="49.5" customHeight="1">
      <c r="A22" s="33" t="s">
        <v>71</v>
      </c>
      <c r="B22" s="33" t="s">
        <v>72</v>
      </c>
      <c r="C22" s="33" t="s">
        <v>73</v>
      </c>
      <c r="D22" s="87">
        <v>40203</v>
      </c>
      <c r="E22" s="22">
        <v>40543</v>
      </c>
      <c r="F22" s="65">
        <f>254269.8+10527.3</f>
        <v>264797.1</v>
      </c>
      <c r="G22" s="35" t="s">
        <v>31</v>
      </c>
      <c r="H22" s="33" t="s">
        <v>74</v>
      </c>
      <c r="I22" s="89">
        <v>197474.55000000002</v>
      </c>
    </row>
    <row r="23" spans="1:9" s="5" customFormat="1" ht="49.5" customHeight="1">
      <c r="A23" s="20" t="s">
        <v>75</v>
      </c>
      <c r="B23" s="20" t="s">
        <v>76</v>
      </c>
      <c r="C23" s="20" t="s">
        <v>77</v>
      </c>
      <c r="D23" s="87">
        <v>40203</v>
      </c>
      <c r="E23" s="22">
        <v>40543</v>
      </c>
      <c r="F23" s="64">
        <f>36900+2250</f>
        <v>39150</v>
      </c>
      <c r="G23" s="31" t="s">
        <v>31</v>
      </c>
      <c r="H23" s="20" t="s">
        <v>78</v>
      </c>
      <c r="I23" s="89">
        <v>29175</v>
      </c>
    </row>
    <row r="24" spans="1:9" s="5" customFormat="1" ht="49.5" customHeight="1">
      <c r="A24" s="20" t="s">
        <v>79</v>
      </c>
      <c r="B24" s="20" t="s">
        <v>80</v>
      </c>
      <c r="C24" s="20" t="s">
        <v>81</v>
      </c>
      <c r="D24" s="87">
        <v>40205</v>
      </c>
      <c r="E24" s="22">
        <v>40543</v>
      </c>
      <c r="F24" s="64">
        <f>66420+4050</f>
        <v>70470</v>
      </c>
      <c r="G24" s="31" t="s">
        <v>31</v>
      </c>
      <c r="H24" s="20" t="s">
        <v>82</v>
      </c>
      <c r="I24" s="89">
        <v>52515</v>
      </c>
    </row>
    <row r="25" spans="1:9" s="5" customFormat="1" ht="49.5" customHeight="1">
      <c r="A25" s="20" t="s">
        <v>83</v>
      </c>
      <c r="B25" s="20" t="s">
        <v>38</v>
      </c>
      <c r="C25" s="20" t="s">
        <v>39</v>
      </c>
      <c r="D25" s="87">
        <v>40206</v>
      </c>
      <c r="E25" s="22">
        <v>40543</v>
      </c>
      <c r="F25" s="64"/>
      <c r="G25" s="31" t="s">
        <v>31</v>
      </c>
      <c r="H25" s="20" t="s">
        <v>84</v>
      </c>
      <c r="I25" s="89"/>
    </row>
    <row r="26" spans="1:9" s="5" customFormat="1" ht="49.5" customHeight="1">
      <c r="A26" s="33" t="s">
        <v>85</v>
      </c>
      <c r="B26" s="33" t="s">
        <v>86</v>
      </c>
      <c r="C26" s="33" t="s">
        <v>87</v>
      </c>
      <c r="D26" s="91"/>
      <c r="E26" s="39"/>
      <c r="F26" s="65"/>
      <c r="G26" s="35" t="s">
        <v>88</v>
      </c>
      <c r="H26" s="33" t="s">
        <v>88</v>
      </c>
      <c r="I26" s="89"/>
    </row>
    <row r="27" spans="1:9" s="5" customFormat="1" ht="49.5" customHeight="1">
      <c r="A27" s="20" t="s">
        <v>89</v>
      </c>
      <c r="B27" s="20" t="s">
        <v>86</v>
      </c>
      <c r="C27" s="20" t="s">
        <v>88</v>
      </c>
      <c r="D27" s="87"/>
      <c r="E27" s="22"/>
      <c r="F27" s="64"/>
      <c r="G27" s="31" t="s">
        <v>88</v>
      </c>
      <c r="H27" s="33" t="s">
        <v>88</v>
      </c>
      <c r="I27" s="89"/>
    </row>
    <row r="28" spans="1:9" s="5" customFormat="1" ht="49.5" customHeight="1">
      <c r="A28" s="20" t="s">
        <v>90</v>
      </c>
      <c r="B28" s="20" t="s">
        <v>86</v>
      </c>
      <c r="C28" s="33" t="s">
        <v>88</v>
      </c>
      <c r="D28" s="87"/>
      <c r="E28" s="22"/>
      <c r="F28" s="64"/>
      <c r="G28" s="31" t="s">
        <v>88</v>
      </c>
      <c r="H28" s="33" t="s">
        <v>88</v>
      </c>
      <c r="I28" s="89"/>
    </row>
    <row r="29" spans="1:9" s="5" customFormat="1" ht="49.5" customHeight="1">
      <c r="A29" s="20" t="s">
        <v>91</v>
      </c>
      <c r="B29" s="20" t="s">
        <v>86</v>
      </c>
      <c r="C29" s="20" t="s">
        <v>88</v>
      </c>
      <c r="D29" s="87"/>
      <c r="E29" s="22"/>
      <c r="F29" s="64"/>
      <c r="G29" s="31" t="s">
        <v>88</v>
      </c>
      <c r="H29" s="33" t="s">
        <v>88</v>
      </c>
      <c r="I29" s="89"/>
    </row>
    <row r="30" spans="1:9" s="5" customFormat="1" ht="49.5" customHeight="1">
      <c r="A30" s="20" t="s">
        <v>92</v>
      </c>
      <c r="B30" s="20" t="s">
        <v>93</v>
      </c>
      <c r="C30" s="20" t="s">
        <v>94</v>
      </c>
      <c r="D30" s="87">
        <v>40254</v>
      </c>
      <c r="E30" s="22">
        <v>40543</v>
      </c>
      <c r="F30" s="64">
        <v>262320</v>
      </c>
      <c r="G30" s="31" t="s">
        <v>31</v>
      </c>
      <c r="H30" s="20" t="s">
        <v>95</v>
      </c>
      <c r="I30" s="89">
        <v>262320</v>
      </c>
    </row>
    <row r="31" spans="1:9" s="5" customFormat="1" ht="49.5" customHeight="1">
      <c r="A31" s="20" t="s">
        <v>96</v>
      </c>
      <c r="B31" s="20" t="s">
        <v>86</v>
      </c>
      <c r="C31" s="20" t="s">
        <v>88</v>
      </c>
      <c r="D31" s="87"/>
      <c r="E31" s="22"/>
      <c r="F31" s="64"/>
      <c r="G31" s="56" t="s">
        <v>88</v>
      </c>
      <c r="H31" s="38" t="s">
        <v>88</v>
      </c>
      <c r="I31" s="89"/>
    </row>
    <row r="32" spans="1:9" s="5" customFormat="1" ht="49.5" customHeight="1">
      <c r="A32" s="33" t="s">
        <v>97</v>
      </c>
      <c r="B32" s="33" t="s">
        <v>98</v>
      </c>
      <c r="C32" s="33" t="s">
        <v>99</v>
      </c>
      <c r="D32" s="91">
        <v>40247</v>
      </c>
      <c r="E32" s="22">
        <v>40543</v>
      </c>
      <c r="F32" s="65">
        <v>29000</v>
      </c>
      <c r="G32" s="35" t="s">
        <v>31</v>
      </c>
      <c r="H32" s="33" t="s">
        <v>100</v>
      </c>
      <c r="I32" s="92">
        <v>21800</v>
      </c>
    </row>
    <row r="33" spans="1:9" s="5" customFormat="1" ht="49.5" customHeight="1">
      <c r="A33" s="20" t="s">
        <v>101</v>
      </c>
      <c r="B33" s="20" t="s">
        <v>102</v>
      </c>
      <c r="C33" s="20" t="s">
        <v>103</v>
      </c>
      <c r="D33" s="91">
        <v>40247</v>
      </c>
      <c r="E33" s="22">
        <v>40543</v>
      </c>
      <c r="F33" s="64">
        <v>15000</v>
      </c>
      <c r="G33" s="31" t="s">
        <v>31</v>
      </c>
      <c r="H33" s="20" t="s">
        <v>104</v>
      </c>
      <c r="I33" s="89">
        <v>11250</v>
      </c>
    </row>
    <row r="34" spans="1:9" s="5" customFormat="1" ht="49.5" customHeight="1">
      <c r="A34" s="20" t="s">
        <v>105</v>
      </c>
      <c r="B34" s="20" t="s">
        <v>106</v>
      </c>
      <c r="C34" s="20" t="s">
        <v>107</v>
      </c>
      <c r="D34" s="91">
        <v>40247</v>
      </c>
      <c r="E34" s="22">
        <v>40543</v>
      </c>
      <c r="F34" s="64">
        <v>68000</v>
      </c>
      <c r="G34" s="31" t="s">
        <v>31</v>
      </c>
      <c r="H34" s="20" t="s">
        <v>108</v>
      </c>
      <c r="I34" s="89">
        <v>50900</v>
      </c>
    </row>
    <row r="35" spans="1:9" s="5" customFormat="1" ht="49.5" customHeight="1">
      <c r="A35" s="20" t="s">
        <v>109</v>
      </c>
      <c r="B35" s="20" t="s">
        <v>110</v>
      </c>
      <c r="C35" s="20" t="s">
        <v>111</v>
      </c>
      <c r="D35" s="91">
        <v>40247</v>
      </c>
      <c r="E35" s="22">
        <v>40543</v>
      </c>
      <c r="F35" s="64">
        <v>22000</v>
      </c>
      <c r="G35" s="31" t="s">
        <v>31</v>
      </c>
      <c r="H35" s="20" t="s">
        <v>112</v>
      </c>
      <c r="I35" s="89">
        <v>16450</v>
      </c>
    </row>
    <row r="36" spans="1:9" s="5" customFormat="1" ht="49.5" customHeight="1">
      <c r="A36" s="20" t="s">
        <v>113</v>
      </c>
      <c r="B36" s="20" t="s">
        <v>114</v>
      </c>
      <c r="C36" s="20" t="s">
        <v>115</v>
      </c>
      <c r="D36" s="91">
        <v>40247</v>
      </c>
      <c r="E36" s="22">
        <v>40543</v>
      </c>
      <c r="F36" s="64">
        <v>30000</v>
      </c>
      <c r="G36" s="31" t="s">
        <v>31</v>
      </c>
      <c r="H36" s="20" t="s">
        <v>116</v>
      </c>
      <c r="I36" s="89">
        <v>22500</v>
      </c>
    </row>
    <row r="37" spans="1:9" s="5" customFormat="1" ht="49.5" customHeight="1">
      <c r="A37" s="148" t="s">
        <v>117</v>
      </c>
      <c r="B37" s="148" t="s">
        <v>64</v>
      </c>
      <c r="C37" s="148" t="s">
        <v>65</v>
      </c>
      <c r="D37" s="93">
        <v>40247</v>
      </c>
      <c r="E37" s="70">
        <v>40543</v>
      </c>
      <c r="F37" s="71">
        <v>84080</v>
      </c>
      <c r="G37" s="31" t="s">
        <v>31</v>
      </c>
      <c r="H37" s="20" t="s">
        <v>386</v>
      </c>
      <c r="I37" s="89">
        <v>37610</v>
      </c>
    </row>
    <row r="38" spans="1:9" s="5" customFormat="1" ht="49.5" customHeight="1">
      <c r="A38" s="149"/>
      <c r="B38" s="149"/>
      <c r="C38" s="149"/>
      <c r="D38" s="93"/>
      <c r="E38" s="70"/>
      <c r="F38" s="71"/>
      <c r="G38" s="31" t="s">
        <v>185</v>
      </c>
      <c r="H38" s="20" t="s">
        <v>387</v>
      </c>
      <c r="I38" s="89">
        <v>22680</v>
      </c>
    </row>
    <row r="39" spans="1:9" s="5" customFormat="1" ht="49.5" customHeight="1">
      <c r="A39" s="148" t="s">
        <v>119</v>
      </c>
      <c r="B39" s="148" t="s">
        <v>120</v>
      </c>
      <c r="C39" s="148" t="s">
        <v>121</v>
      </c>
      <c r="D39" s="93">
        <v>40247</v>
      </c>
      <c r="E39" s="70">
        <v>40543</v>
      </c>
      <c r="F39" s="71">
        <v>110000</v>
      </c>
      <c r="G39" s="31" t="s">
        <v>31</v>
      </c>
      <c r="H39" s="20" t="s">
        <v>388</v>
      </c>
      <c r="I39" s="89">
        <v>60400</v>
      </c>
    </row>
    <row r="40" spans="1:9" s="5" customFormat="1" ht="49.5" customHeight="1">
      <c r="A40" s="149"/>
      <c r="B40" s="149"/>
      <c r="C40" s="149"/>
      <c r="D40" s="93"/>
      <c r="E40" s="70"/>
      <c r="F40" s="71"/>
      <c r="G40" s="31" t="s">
        <v>185</v>
      </c>
      <c r="H40" s="20" t="s">
        <v>389</v>
      </c>
      <c r="I40" s="89">
        <v>22150</v>
      </c>
    </row>
    <row r="41" spans="1:9" s="5" customFormat="1" ht="49.5" customHeight="1">
      <c r="A41" s="148" t="s">
        <v>123</v>
      </c>
      <c r="B41" s="148" t="s">
        <v>124</v>
      </c>
      <c r="C41" s="148" t="s">
        <v>125</v>
      </c>
      <c r="D41" s="93">
        <v>40247</v>
      </c>
      <c r="E41" s="70">
        <v>40543</v>
      </c>
      <c r="F41" s="71">
        <v>110000</v>
      </c>
      <c r="G41" s="31" t="s">
        <v>31</v>
      </c>
      <c r="H41" s="20" t="s">
        <v>390</v>
      </c>
      <c r="I41" s="89">
        <v>60400</v>
      </c>
    </row>
    <row r="42" spans="1:9" s="5" customFormat="1" ht="49.5" customHeight="1">
      <c r="A42" s="149"/>
      <c r="B42" s="149"/>
      <c r="C42" s="149"/>
      <c r="D42" s="93"/>
      <c r="E42" s="70"/>
      <c r="F42" s="71"/>
      <c r="G42" s="31" t="s">
        <v>185</v>
      </c>
      <c r="H42" s="20" t="s">
        <v>391</v>
      </c>
      <c r="I42" s="89">
        <v>22150</v>
      </c>
    </row>
    <row r="43" spans="1:9" s="5" customFormat="1" ht="49.5" customHeight="1">
      <c r="A43" s="20" t="s">
        <v>127</v>
      </c>
      <c r="B43" s="20" t="s">
        <v>22</v>
      </c>
      <c r="C43" s="20" t="s">
        <v>128</v>
      </c>
      <c r="D43" s="91">
        <v>40247</v>
      </c>
      <c r="E43" s="22">
        <v>40543</v>
      </c>
      <c r="F43" s="64">
        <v>32500</v>
      </c>
      <c r="G43" s="31" t="s">
        <v>31</v>
      </c>
      <c r="H43" s="20" t="s">
        <v>129</v>
      </c>
      <c r="I43" s="89">
        <v>24250</v>
      </c>
    </row>
    <row r="44" spans="1:9" s="5" customFormat="1" ht="49.5" customHeight="1">
      <c r="A44" s="30" t="s">
        <v>130</v>
      </c>
      <c r="B44" s="30" t="s">
        <v>131</v>
      </c>
      <c r="C44" s="30" t="s">
        <v>132</v>
      </c>
      <c r="D44" s="94">
        <v>40247</v>
      </c>
      <c r="E44" s="41">
        <v>40543</v>
      </c>
      <c r="F44" s="95">
        <v>35000</v>
      </c>
      <c r="G44" s="44" t="s">
        <v>31</v>
      </c>
      <c r="H44" s="30" t="s">
        <v>133</v>
      </c>
      <c r="I44" s="96">
        <v>26300</v>
      </c>
    </row>
    <row r="45" spans="1:9" s="5" customFormat="1" ht="49.5" customHeight="1">
      <c r="A45" s="20" t="s">
        <v>134</v>
      </c>
      <c r="B45" s="20" t="s">
        <v>135</v>
      </c>
      <c r="C45" s="20" t="s">
        <v>136</v>
      </c>
      <c r="D45" s="91">
        <v>40247</v>
      </c>
      <c r="E45" s="22">
        <v>40543</v>
      </c>
      <c r="F45" s="64">
        <v>10000</v>
      </c>
      <c r="G45" s="31" t="s">
        <v>31</v>
      </c>
      <c r="H45" s="20" t="s">
        <v>137</v>
      </c>
      <c r="I45" s="89">
        <v>7000</v>
      </c>
    </row>
    <row r="46" spans="1:9" s="5" customFormat="1" ht="49.5" customHeight="1">
      <c r="A46" s="20" t="s">
        <v>138</v>
      </c>
      <c r="B46" s="20" t="s">
        <v>98</v>
      </c>
      <c r="C46" s="20" t="s">
        <v>139</v>
      </c>
      <c r="D46" s="91">
        <v>40247</v>
      </c>
      <c r="E46" s="22">
        <v>40543</v>
      </c>
      <c r="F46" s="64">
        <v>27000</v>
      </c>
      <c r="G46" s="31" t="s">
        <v>31</v>
      </c>
      <c r="H46" s="20" t="s">
        <v>140</v>
      </c>
      <c r="I46" s="89">
        <v>20250</v>
      </c>
    </row>
    <row r="47" spans="1:9" s="5" customFormat="1" ht="49.5" customHeight="1">
      <c r="A47" s="20" t="s">
        <v>141</v>
      </c>
      <c r="B47" s="20" t="s">
        <v>17</v>
      </c>
      <c r="C47" s="20" t="s">
        <v>142</v>
      </c>
      <c r="D47" s="91">
        <v>40247</v>
      </c>
      <c r="E47" s="22">
        <v>40543</v>
      </c>
      <c r="F47" s="64">
        <v>33000</v>
      </c>
      <c r="G47" s="31" t="s">
        <v>31</v>
      </c>
      <c r="H47" s="20" t="s">
        <v>143</v>
      </c>
      <c r="I47" s="89">
        <v>24750</v>
      </c>
    </row>
    <row r="48" spans="1:9" s="5" customFormat="1" ht="49.5" customHeight="1">
      <c r="A48" s="20" t="s">
        <v>144</v>
      </c>
      <c r="B48" s="20" t="s">
        <v>145</v>
      </c>
      <c r="C48" s="20" t="s">
        <v>111</v>
      </c>
      <c r="D48" s="91">
        <v>40247</v>
      </c>
      <c r="E48" s="22">
        <v>40543</v>
      </c>
      <c r="F48" s="64">
        <v>25000</v>
      </c>
      <c r="G48" s="31" t="s">
        <v>31</v>
      </c>
      <c r="H48" s="20" t="s">
        <v>146</v>
      </c>
      <c r="I48" s="89">
        <v>18700</v>
      </c>
    </row>
    <row r="49" spans="1:9" s="5" customFormat="1" ht="49.5" customHeight="1">
      <c r="A49" s="20" t="s">
        <v>147</v>
      </c>
      <c r="B49" s="20" t="s">
        <v>22</v>
      </c>
      <c r="C49" s="20" t="s">
        <v>128</v>
      </c>
      <c r="D49" s="91">
        <v>40247</v>
      </c>
      <c r="E49" s="22">
        <v>40543</v>
      </c>
      <c r="F49" s="64">
        <v>40000</v>
      </c>
      <c r="G49" s="31" t="s">
        <v>31</v>
      </c>
      <c r="H49" s="20" t="s">
        <v>148</v>
      </c>
      <c r="I49" s="89">
        <v>30100</v>
      </c>
    </row>
    <row r="50" spans="1:9" s="5" customFormat="1" ht="49.5" customHeight="1">
      <c r="A50" s="20" t="s">
        <v>149</v>
      </c>
      <c r="B50" s="20" t="s">
        <v>150</v>
      </c>
      <c r="C50" s="20" t="s">
        <v>151</v>
      </c>
      <c r="D50" s="91">
        <v>40247</v>
      </c>
      <c r="E50" s="22">
        <v>40543</v>
      </c>
      <c r="F50" s="64">
        <v>18000</v>
      </c>
      <c r="G50" s="31" t="s">
        <v>31</v>
      </c>
      <c r="H50" s="20" t="s">
        <v>152</v>
      </c>
      <c r="I50" s="89">
        <v>13500</v>
      </c>
    </row>
    <row r="51" spans="1:9" s="5" customFormat="1" ht="49.5" customHeight="1">
      <c r="A51" s="20" t="s">
        <v>153</v>
      </c>
      <c r="B51" s="20" t="s">
        <v>154</v>
      </c>
      <c r="C51" s="20" t="s">
        <v>155</v>
      </c>
      <c r="D51" s="91">
        <v>40247</v>
      </c>
      <c r="E51" s="22">
        <v>40359</v>
      </c>
      <c r="F51" s="64">
        <v>60000</v>
      </c>
      <c r="G51" s="31" t="s">
        <v>31</v>
      </c>
      <c r="H51" s="20" t="s">
        <v>156</v>
      </c>
      <c r="I51" s="89">
        <v>60000</v>
      </c>
    </row>
    <row r="52" spans="1:9" s="5" customFormat="1" ht="49.5" customHeight="1">
      <c r="A52" s="20" t="s">
        <v>157</v>
      </c>
      <c r="B52" s="20" t="s">
        <v>158</v>
      </c>
      <c r="C52" s="20" t="s">
        <v>159</v>
      </c>
      <c r="D52" s="91">
        <v>40247</v>
      </c>
      <c r="E52" s="22">
        <v>40543</v>
      </c>
      <c r="F52" s="64">
        <v>11960</v>
      </c>
      <c r="G52" s="31" t="s">
        <v>31</v>
      </c>
      <c r="H52" s="20" t="s">
        <v>160</v>
      </c>
      <c r="I52" s="89">
        <v>11960</v>
      </c>
    </row>
    <row r="53" spans="1:9" s="5" customFormat="1" ht="49.5" customHeight="1">
      <c r="A53" s="20" t="s">
        <v>161</v>
      </c>
      <c r="B53" s="20" t="s">
        <v>162</v>
      </c>
      <c r="C53" s="20" t="s">
        <v>163</v>
      </c>
      <c r="D53" s="91">
        <v>40247</v>
      </c>
      <c r="E53" s="22">
        <v>40359</v>
      </c>
      <c r="F53" s="64">
        <v>32706</v>
      </c>
      <c r="G53" s="31" t="s">
        <v>31</v>
      </c>
      <c r="H53" s="20" t="s">
        <v>164</v>
      </c>
      <c r="I53" s="89">
        <v>32706</v>
      </c>
    </row>
    <row r="54" spans="1:9" s="5" customFormat="1" ht="49.5" customHeight="1">
      <c r="A54" s="20" t="s">
        <v>165</v>
      </c>
      <c r="B54" s="20" t="s">
        <v>154</v>
      </c>
      <c r="C54" s="20" t="s">
        <v>155</v>
      </c>
      <c r="D54" s="91">
        <v>40247</v>
      </c>
      <c r="E54" s="22">
        <v>40543</v>
      </c>
      <c r="F54" s="64">
        <v>15000</v>
      </c>
      <c r="G54" s="31" t="s">
        <v>31</v>
      </c>
      <c r="H54" s="20" t="s">
        <v>166</v>
      </c>
      <c r="I54" s="89">
        <v>10500</v>
      </c>
    </row>
    <row r="55" spans="1:9" s="2" customFormat="1" ht="49.5" customHeight="1">
      <c r="A55" s="20" t="s">
        <v>167</v>
      </c>
      <c r="B55" s="20" t="s">
        <v>17</v>
      </c>
      <c r="C55" s="20" t="s">
        <v>142</v>
      </c>
      <c r="D55" s="91">
        <v>40247</v>
      </c>
      <c r="E55" s="22">
        <v>40543</v>
      </c>
      <c r="F55" s="64">
        <v>20000</v>
      </c>
      <c r="G55" s="31" t="s">
        <v>31</v>
      </c>
      <c r="H55" s="20" t="s">
        <v>168</v>
      </c>
      <c r="I55" s="89">
        <v>14900</v>
      </c>
    </row>
    <row r="56" spans="1:9" s="2" customFormat="1" ht="49.5" customHeight="1">
      <c r="A56" s="20" t="s">
        <v>169</v>
      </c>
      <c r="B56" s="20" t="s">
        <v>154</v>
      </c>
      <c r="C56" s="20" t="s">
        <v>155</v>
      </c>
      <c r="D56" s="91">
        <v>40247</v>
      </c>
      <c r="E56" s="22">
        <v>40543</v>
      </c>
      <c r="F56" s="64">
        <v>26750</v>
      </c>
      <c r="G56" s="31" t="s">
        <v>31</v>
      </c>
      <c r="H56" s="20" t="s">
        <v>170</v>
      </c>
      <c r="I56" s="89">
        <v>20075</v>
      </c>
    </row>
    <row r="57" spans="1:9" s="2" customFormat="1" ht="49.5" customHeight="1">
      <c r="A57" s="20" t="s">
        <v>171</v>
      </c>
      <c r="B57" s="20" t="s">
        <v>172</v>
      </c>
      <c r="C57" s="20" t="s">
        <v>173</v>
      </c>
      <c r="D57" s="91">
        <v>40252</v>
      </c>
      <c r="E57" s="22">
        <v>40543</v>
      </c>
      <c r="F57" s="64">
        <v>105760</v>
      </c>
      <c r="G57" s="31" t="s">
        <v>31</v>
      </c>
      <c r="H57" s="20" t="s">
        <v>174</v>
      </c>
      <c r="I57" s="89">
        <v>74032</v>
      </c>
    </row>
    <row r="58" spans="1:9" s="2" customFormat="1" ht="49.5" customHeight="1">
      <c r="A58" s="20" t="s">
        <v>175</v>
      </c>
      <c r="B58" s="20" t="s">
        <v>158</v>
      </c>
      <c r="C58" s="20" t="s">
        <v>159</v>
      </c>
      <c r="D58" s="91">
        <v>40249</v>
      </c>
      <c r="E58" s="22">
        <v>40543</v>
      </c>
      <c r="F58" s="64">
        <v>26750</v>
      </c>
      <c r="G58" s="31" t="s">
        <v>31</v>
      </c>
      <c r="H58" s="20" t="s">
        <v>176</v>
      </c>
      <c r="I58" s="89">
        <v>19550</v>
      </c>
    </row>
    <row r="59" spans="1:9" s="2" customFormat="1" ht="49.5" customHeight="1">
      <c r="A59" s="20" t="s">
        <v>177</v>
      </c>
      <c r="B59" s="20" t="s">
        <v>178</v>
      </c>
      <c r="C59" s="20" t="s">
        <v>179</v>
      </c>
      <c r="D59" s="91">
        <v>40252</v>
      </c>
      <c r="E59" s="22">
        <v>40543</v>
      </c>
      <c r="F59" s="64">
        <v>15000</v>
      </c>
      <c r="G59" s="31" t="s">
        <v>31</v>
      </c>
      <c r="H59" s="20" t="s">
        <v>180</v>
      </c>
      <c r="I59" s="89">
        <v>10500</v>
      </c>
    </row>
    <row r="60" spans="1:9" s="2" customFormat="1" ht="49.5" customHeight="1">
      <c r="A60" s="20" t="s">
        <v>181</v>
      </c>
      <c r="B60" s="20" t="s">
        <v>17</v>
      </c>
      <c r="C60" s="20" t="s">
        <v>142</v>
      </c>
      <c r="D60" s="91">
        <v>40256</v>
      </c>
      <c r="E60" s="22">
        <v>40543</v>
      </c>
      <c r="F60" s="64">
        <v>85800</v>
      </c>
      <c r="G60" s="31" t="s">
        <v>182</v>
      </c>
      <c r="H60" s="20" t="s">
        <v>183</v>
      </c>
      <c r="I60" s="89">
        <v>42900</v>
      </c>
    </row>
    <row r="61" spans="1:9" s="2" customFormat="1" ht="49.5" customHeight="1">
      <c r="A61" s="20" t="s">
        <v>184</v>
      </c>
      <c r="B61" s="20" t="s">
        <v>17</v>
      </c>
      <c r="C61" s="20" t="s">
        <v>142</v>
      </c>
      <c r="D61" s="91">
        <v>40256</v>
      </c>
      <c r="E61" s="22">
        <v>40543</v>
      </c>
      <c r="F61" s="64">
        <v>48800</v>
      </c>
      <c r="G61" s="31" t="s">
        <v>185</v>
      </c>
      <c r="H61" s="20" t="s">
        <v>186</v>
      </c>
      <c r="I61" s="89">
        <v>34160</v>
      </c>
    </row>
    <row r="62" spans="1:9" s="2" customFormat="1" ht="49.5" customHeight="1">
      <c r="A62" s="20" t="s">
        <v>187</v>
      </c>
      <c r="B62" s="20" t="s">
        <v>158</v>
      </c>
      <c r="C62" s="20" t="s">
        <v>159</v>
      </c>
      <c r="D62" s="91">
        <v>40256</v>
      </c>
      <c r="E62" s="22">
        <v>40543</v>
      </c>
      <c r="F62" s="64">
        <v>53988</v>
      </c>
      <c r="G62" s="31" t="s">
        <v>185</v>
      </c>
      <c r="H62" s="20" t="s">
        <v>188</v>
      </c>
      <c r="I62" s="89">
        <v>37791.6</v>
      </c>
    </row>
    <row r="63" spans="1:9" s="2" customFormat="1" ht="49.5" customHeight="1">
      <c r="A63" s="20" t="s">
        <v>452</v>
      </c>
      <c r="B63" s="20" t="s">
        <v>392</v>
      </c>
      <c r="C63" s="20" t="s">
        <v>393</v>
      </c>
      <c r="D63" s="91">
        <v>40231</v>
      </c>
      <c r="E63" s="22">
        <v>40597</v>
      </c>
      <c r="F63" s="64">
        <v>280000</v>
      </c>
      <c r="G63" s="31" t="s">
        <v>31</v>
      </c>
      <c r="H63" s="20" t="s">
        <v>394</v>
      </c>
      <c r="I63" s="89" t="s">
        <v>395</v>
      </c>
    </row>
    <row r="64" spans="1:9" s="2" customFormat="1" ht="49.5" customHeight="1">
      <c r="A64" s="148" t="s">
        <v>189</v>
      </c>
      <c r="B64" s="148" t="s">
        <v>154</v>
      </c>
      <c r="C64" s="148" t="s">
        <v>155</v>
      </c>
      <c r="D64" s="93">
        <v>40259</v>
      </c>
      <c r="E64" s="70">
        <v>40543</v>
      </c>
      <c r="F64" s="71">
        <v>110000</v>
      </c>
      <c r="G64" s="31" t="s">
        <v>31</v>
      </c>
      <c r="H64" s="20" t="s">
        <v>396</v>
      </c>
      <c r="I64" s="89">
        <v>59950</v>
      </c>
    </row>
    <row r="65" spans="1:9" s="5" customFormat="1" ht="49.5" customHeight="1">
      <c r="A65" s="149"/>
      <c r="B65" s="149"/>
      <c r="C65" s="149"/>
      <c r="D65" s="93"/>
      <c r="E65" s="70"/>
      <c r="F65" s="71"/>
      <c r="G65" s="31" t="s">
        <v>185</v>
      </c>
      <c r="H65" s="20" t="s">
        <v>397</v>
      </c>
      <c r="I65" s="89">
        <v>21850</v>
      </c>
    </row>
    <row r="66" spans="1:9" s="5" customFormat="1" ht="49.5" customHeight="1">
      <c r="A66" s="20" t="s">
        <v>191</v>
      </c>
      <c r="B66" s="20" t="s">
        <v>102</v>
      </c>
      <c r="C66" s="20" t="s">
        <v>103</v>
      </c>
      <c r="D66" s="91">
        <v>40255</v>
      </c>
      <c r="E66" s="22">
        <v>40543</v>
      </c>
      <c r="F66" s="64">
        <v>31800</v>
      </c>
      <c r="G66" s="31" t="s">
        <v>31</v>
      </c>
      <c r="H66" s="20" t="s">
        <v>192</v>
      </c>
      <c r="I66" s="89">
        <v>22260</v>
      </c>
    </row>
    <row r="67" spans="1:12" s="5" customFormat="1" ht="49.5" customHeight="1">
      <c r="A67" s="20" t="s">
        <v>193</v>
      </c>
      <c r="B67" s="20" t="s">
        <v>194</v>
      </c>
      <c r="C67" s="20" t="s">
        <v>195</v>
      </c>
      <c r="D67" s="91">
        <v>40273</v>
      </c>
      <c r="E67" s="22">
        <v>40329</v>
      </c>
      <c r="F67" s="64">
        <v>36000</v>
      </c>
      <c r="G67" s="31" t="s">
        <v>31</v>
      </c>
      <c r="H67" s="20" t="s">
        <v>196</v>
      </c>
      <c r="I67" s="89">
        <v>36000</v>
      </c>
      <c r="J67" s="8"/>
      <c r="K67" s="8"/>
      <c r="L67" s="8"/>
    </row>
    <row r="68" spans="1:9" s="5" customFormat="1" ht="49.5" customHeight="1">
      <c r="A68" s="20" t="s">
        <v>197</v>
      </c>
      <c r="B68" s="20" t="s">
        <v>198</v>
      </c>
      <c r="C68" s="20" t="s">
        <v>199</v>
      </c>
      <c r="D68" s="91">
        <v>40274</v>
      </c>
      <c r="E68" s="22">
        <v>40543</v>
      </c>
      <c r="F68" s="64">
        <v>29925</v>
      </c>
      <c r="G68" s="31" t="s">
        <v>31</v>
      </c>
      <c r="H68" s="20" t="s">
        <v>200</v>
      </c>
      <c r="I68" s="89">
        <v>19950</v>
      </c>
    </row>
    <row r="69" spans="1:9" s="5" customFormat="1" ht="49.5" customHeight="1">
      <c r="A69" s="20" t="s">
        <v>201</v>
      </c>
      <c r="B69" s="20" t="s">
        <v>22</v>
      </c>
      <c r="C69" s="20" t="s">
        <v>128</v>
      </c>
      <c r="D69" s="91">
        <v>40281</v>
      </c>
      <c r="E69" s="22">
        <v>40543</v>
      </c>
      <c r="F69" s="64">
        <v>60300</v>
      </c>
      <c r="G69" s="31" t="s">
        <v>185</v>
      </c>
      <c r="H69" s="20" t="s">
        <v>202</v>
      </c>
      <c r="I69" s="89">
        <v>30150</v>
      </c>
    </row>
    <row r="70" spans="1:9" s="5" customFormat="1" ht="49.5" customHeight="1">
      <c r="A70" s="20" t="s">
        <v>203</v>
      </c>
      <c r="B70" s="20" t="s">
        <v>22</v>
      </c>
      <c r="C70" s="20" t="s">
        <v>128</v>
      </c>
      <c r="D70" s="91">
        <v>40253</v>
      </c>
      <c r="E70" s="22">
        <v>40298</v>
      </c>
      <c r="F70" s="64">
        <v>7974</v>
      </c>
      <c r="G70" s="31" t="s">
        <v>31</v>
      </c>
      <c r="H70" s="20" t="s">
        <v>204</v>
      </c>
      <c r="I70" s="89">
        <v>7974</v>
      </c>
    </row>
    <row r="71" spans="1:9" s="5" customFormat="1" ht="49.5" customHeight="1">
      <c r="A71" s="20" t="s">
        <v>398</v>
      </c>
      <c r="B71" s="20" t="s">
        <v>22</v>
      </c>
      <c r="C71" s="20" t="s">
        <v>128</v>
      </c>
      <c r="D71" s="91">
        <v>40290</v>
      </c>
      <c r="E71" s="22">
        <v>40543</v>
      </c>
      <c r="F71" s="64">
        <v>46800</v>
      </c>
      <c r="G71" s="31" t="s">
        <v>185</v>
      </c>
      <c r="H71" s="20" t="s">
        <v>245</v>
      </c>
      <c r="I71" s="89">
        <v>29250</v>
      </c>
    </row>
    <row r="72" spans="1:9" s="5" customFormat="1" ht="49.5" customHeight="1">
      <c r="A72" s="20" t="s">
        <v>206</v>
      </c>
      <c r="B72" s="20" t="s">
        <v>22</v>
      </c>
      <c r="C72" s="20" t="s">
        <v>128</v>
      </c>
      <c r="D72" s="91">
        <v>40290</v>
      </c>
      <c r="E72" s="22">
        <v>40543</v>
      </c>
      <c r="F72" s="64">
        <v>100980</v>
      </c>
      <c r="G72" s="31" t="s">
        <v>182</v>
      </c>
      <c r="H72" s="20" t="s">
        <v>207</v>
      </c>
      <c r="I72" s="89">
        <v>67320</v>
      </c>
    </row>
    <row r="73" spans="1:9" s="5" customFormat="1" ht="49.5" customHeight="1">
      <c r="A73" s="20" t="s">
        <v>208</v>
      </c>
      <c r="B73" s="20" t="s">
        <v>209</v>
      </c>
      <c r="C73" s="20" t="s">
        <v>210</v>
      </c>
      <c r="D73" s="91">
        <v>40303</v>
      </c>
      <c r="E73" s="22">
        <v>40543</v>
      </c>
      <c r="F73" s="64">
        <v>30000</v>
      </c>
      <c r="G73" s="31" t="s">
        <v>31</v>
      </c>
      <c r="H73" s="20" t="s">
        <v>211</v>
      </c>
      <c r="I73" s="89">
        <v>30000</v>
      </c>
    </row>
    <row r="74" spans="1:9" s="5" customFormat="1" ht="49.5" customHeight="1">
      <c r="A74" s="20" t="s">
        <v>212</v>
      </c>
      <c r="B74" s="20" t="s">
        <v>213</v>
      </c>
      <c r="C74" s="20" t="s">
        <v>214</v>
      </c>
      <c r="D74" s="91">
        <v>40303</v>
      </c>
      <c r="E74" s="22">
        <v>40543</v>
      </c>
      <c r="F74" s="64">
        <v>50000</v>
      </c>
      <c r="G74" s="31" t="s">
        <v>31</v>
      </c>
      <c r="H74" s="20" t="s">
        <v>211</v>
      </c>
      <c r="I74" s="89">
        <v>50000</v>
      </c>
    </row>
    <row r="75" spans="1:9" s="5" customFormat="1" ht="49.5" customHeight="1">
      <c r="A75" s="20" t="s">
        <v>215</v>
      </c>
      <c r="B75" s="20" t="s">
        <v>64</v>
      </c>
      <c r="C75" s="20" t="s">
        <v>216</v>
      </c>
      <c r="D75" s="91">
        <v>40303</v>
      </c>
      <c r="E75" s="22">
        <v>40543</v>
      </c>
      <c r="F75" s="64">
        <v>32000</v>
      </c>
      <c r="G75" s="31" t="s">
        <v>31</v>
      </c>
      <c r="H75" s="20" t="s">
        <v>217</v>
      </c>
      <c r="I75" s="89">
        <v>20000</v>
      </c>
    </row>
    <row r="76" spans="1:9" s="9" customFormat="1" ht="49.5" customHeight="1">
      <c r="A76" s="20" t="s">
        <v>218</v>
      </c>
      <c r="B76" s="20" t="s">
        <v>158</v>
      </c>
      <c r="C76" s="20" t="s">
        <v>159</v>
      </c>
      <c r="D76" s="87">
        <v>40316</v>
      </c>
      <c r="E76" s="22">
        <v>40543</v>
      </c>
      <c r="F76" s="64">
        <v>19000</v>
      </c>
      <c r="G76" s="31" t="s">
        <v>185</v>
      </c>
      <c r="H76" s="20" t="s">
        <v>219</v>
      </c>
      <c r="I76" s="89">
        <v>11875</v>
      </c>
    </row>
    <row r="77" spans="1:9" s="5" customFormat="1" ht="49.5" customHeight="1">
      <c r="A77" s="20" t="s">
        <v>231</v>
      </c>
      <c r="B77" s="20" t="s">
        <v>232</v>
      </c>
      <c r="C77" s="20" t="s">
        <v>233</v>
      </c>
      <c r="D77" s="87">
        <v>40330</v>
      </c>
      <c r="E77" s="22">
        <v>40543</v>
      </c>
      <c r="F77" s="64">
        <v>181791.38</v>
      </c>
      <c r="G77" s="31" t="s">
        <v>31</v>
      </c>
      <c r="H77" s="20" t="s">
        <v>234</v>
      </c>
      <c r="I77" s="89">
        <v>121200</v>
      </c>
    </row>
    <row r="78" spans="1:9" s="5" customFormat="1" ht="49.5" customHeight="1">
      <c r="A78" s="20" t="s">
        <v>246</v>
      </c>
      <c r="B78" s="20" t="s">
        <v>247</v>
      </c>
      <c r="C78" s="20" t="s">
        <v>248</v>
      </c>
      <c r="D78" s="87">
        <v>40343</v>
      </c>
      <c r="E78" s="22">
        <v>40543</v>
      </c>
      <c r="F78" s="64">
        <v>55400</v>
      </c>
      <c r="G78" s="31" t="s">
        <v>31</v>
      </c>
      <c r="H78" s="20" t="s">
        <v>249</v>
      </c>
      <c r="I78" s="89">
        <v>55400</v>
      </c>
    </row>
    <row r="79" spans="1:9" s="5" customFormat="1" ht="49.5" customHeight="1">
      <c r="A79" s="20" t="s">
        <v>250</v>
      </c>
      <c r="B79" s="20" t="s">
        <v>251</v>
      </c>
      <c r="C79" s="20" t="s">
        <v>252</v>
      </c>
      <c r="D79" s="87">
        <v>40345</v>
      </c>
      <c r="E79" s="22">
        <v>40543</v>
      </c>
      <c r="F79" s="64">
        <v>65100</v>
      </c>
      <c r="G79" s="31" t="s">
        <v>31</v>
      </c>
      <c r="H79" s="20" t="s">
        <v>253</v>
      </c>
      <c r="I79" s="89">
        <v>65100</v>
      </c>
    </row>
    <row r="80" spans="1:9" s="5" customFormat="1" ht="49.5" customHeight="1">
      <c r="A80" s="20" t="s">
        <v>254</v>
      </c>
      <c r="B80" s="20" t="s">
        <v>255</v>
      </c>
      <c r="C80" s="20" t="s">
        <v>256</v>
      </c>
      <c r="D80" s="87" t="s">
        <v>257</v>
      </c>
      <c r="E80" s="22">
        <v>40543</v>
      </c>
      <c r="F80" s="64">
        <v>62300</v>
      </c>
      <c r="G80" s="31" t="s">
        <v>31</v>
      </c>
      <c r="H80" s="20" t="s">
        <v>253</v>
      </c>
      <c r="I80" s="89">
        <v>62300</v>
      </c>
    </row>
    <row r="81" spans="1:9" s="5" customFormat="1" ht="49.5" customHeight="1">
      <c r="A81" s="20" t="s">
        <v>258</v>
      </c>
      <c r="B81" s="20" t="s">
        <v>259</v>
      </c>
      <c r="C81" s="20" t="s">
        <v>260</v>
      </c>
      <c r="D81" s="87">
        <v>40350</v>
      </c>
      <c r="E81" s="22">
        <v>40543</v>
      </c>
      <c r="F81" s="64">
        <v>42100</v>
      </c>
      <c r="G81" s="31" t="s">
        <v>31</v>
      </c>
      <c r="H81" s="20" t="s">
        <v>261</v>
      </c>
      <c r="I81" s="89">
        <v>42100</v>
      </c>
    </row>
    <row r="82" spans="1:9" s="5" customFormat="1" ht="49.5" customHeight="1">
      <c r="A82" s="20" t="s">
        <v>262</v>
      </c>
      <c r="B82" s="20" t="s">
        <v>263</v>
      </c>
      <c r="C82" s="20" t="s">
        <v>264</v>
      </c>
      <c r="D82" s="87">
        <v>40350</v>
      </c>
      <c r="E82" s="22">
        <v>40543</v>
      </c>
      <c r="F82" s="64">
        <v>10000</v>
      </c>
      <c r="G82" s="31" t="s">
        <v>31</v>
      </c>
      <c r="H82" s="20" t="s">
        <v>261</v>
      </c>
      <c r="I82" s="89">
        <v>10000</v>
      </c>
    </row>
    <row r="83" spans="1:9" s="5" customFormat="1" ht="49.5" customHeight="1">
      <c r="A83" s="20" t="s">
        <v>265</v>
      </c>
      <c r="B83" s="20" t="s">
        <v>266</v>
      </c>
      <c r="C83" s="20" t="s">
        <v>267</v>
      </c>
      <c r="D83" s="87">
        <v>40350</v>
      </c>
      <c r="E83" s="22">
        <v>40543</v>
      </c>
      <c r="F83" s="64">
        <v>46400</v>
      </c>
      <c r="G83" s="31" t="s">
        <v>31</v>
      </c>
      <c r="H83" s="20" t="s">
        <v>261</v>
      </c>
      <c r="I83" s="89">
        <v>46400</v>
      </c>
    </row>
    <row r="84" spans="1:9" s="5" customFormat="1" ht="49.5" customHeight="1">
      <c r="A84" s="20" t="s">
        <v>268</v>
      </c>
      <c r="B84" s="20" t="s">
        <v>269</v>
      </c>
      <c r="C84" s="20" t="s">
        <v>270</v>
      </c>
      <c r="D84" s="87">
        <v>40350</v>
      </c>
      <c r="E84" s="22">
        <v>40543</v>
      </c>
      <c r="F84" s="64">
        <v>38500</v>
      </c>
      <c r="G84" s="31" t="s">
        <v>31</v>
      </c>
      <c r="H84" s="20" t="s">
        <v>261</v>
      </c>
      <c r="I84" s="89">
        <v>38500</v>
      </c>
    </row>
    <row r="85" spans="1:9" s="5" customFormat="1" ht="49.5" customHeight="1">
      <c r="A85" s="20" t="s">
        <v>271</v>
      </c>
      <c r="B85" s="20" t="s">
        <v>272</v>
      </c>
      <c r="C85" s="20" t="s">
        <v>273</v>
      </c>
      <c r="D85" s="87">
        <v>40350</v>
      </c>
      <c r="E85" s="22">
        <v>40543</v>
      </c>
      <c r="F85" s="64">
        <v>52500</v>
      </c>
      <c r="G85" s="31" t="s">
        <v>31</v>
      </c>
      <c r="H85" s="20" t="s">
        <v>261</v>
      </c>
      <c r="I85" s="89">
        <v>52500</v>
      </c>
    </row>
    <row r="86" spans="1:9" s="5" customFormat="1" ht="49.5" customHeight="1">
      <c r="A86" s="20" t="s">
        <v>274</v>
      </c>
      <c r="B86" s="20" t="s">
        <v>275</v>
      </c>
      <c r="C86" s="20" t="s">
        <v>276</v>
      </c>
      <c r="D86" s="87">
        <v>40350</v>
      </c>
      <c r="E86" s="22">
        <v>40543</v>
      </c>
      <c r="F86" s="64">
        <v>66700</v>
      </c>
      <c r="G86" s="31" t="s">
        <v>31</v>
      </c>
      <c r="H86" s="20" t="s">
        <v>261</v>
      </c>
      <c r="I86" s="89">
        <v>66700</v>
      </c>
    </row>
    <row r="87" spans="1:9" s="5" customFormat="1" ht="49.5" customHeight="1">
      <c r="A87" s="148" t="s">
        <v>277</v>
      </c>
      <c r="B87" s="148" t="s">
        <v>154</v>
      </c>
      <c r="C87" s="148" t="s">
        <v>155</v>
      </c>
      <c r="D87" s="97">
        <v>40350</v>
      </c>
      <c r="E87" s="70">
        <v>40543</v>
      </c>
      <c r="F87" s="71">
        <v>54870</v>
      </c>
      <c r="G87" s="31" t="s">
        <v>31</v>
      </c>
      <c r="H87" s="20" t="s">
        <v>399</v>
      </c>
      <c r="I87" s="89">
        <v>18000</v>
      </c>
    </row>
    <row r="88" spans="1:9" s="5" customFormat="1" ht="49.5" customHeight="1">
      <c r="A88" s="149"/>
      <c r="B88" s="149"/>
      <c r="C88" s="149"/>
      <c r="D88" s="97"/>
      <c r="E88" s="70"/>
      <c r="F88" s="71"/>
      <c r="G88" s="31" t="s">
        <v>185</v>
      </c>
      <c r="H88" s="20" t="s">
        <v>400</v>
      </c>
      <c r="I88" s="89">
        <v>14370</v>
      </c>
    </row>
    <row r="89" spans="1:9" s="5" customFormat="1" ht="49.5" customHeight="1">
      <c r="A89" s="20" t="s">
        <v>283</v>
      </c>
      <c r="B89" s="20" t="s">
        <v>284</v>
      </c>
      <c r="C89" s="20" t="s">
        <v>285</v>
      </c>
      <c r="D89" s="87">
        <v>40351</v>
      </c>
      <c r="E89" s="22">
        <v>40543</v>
      </c>
      <c r="F89" s="64">
        <v>28800</v>
      </c>
      <c r="G89" s="31" t="s">
        <v>31</v>
      </c>
      <c r="H89" s="20" t="s">
        <v>261</v>
      </c>
      <c r="I89" s="89">
        <v>28800</v>
      </c>
    </row>
    <row r="90" spans="1:9" s="5" customFormat="1" ht="49.5" customHeight="1">
      <c r="A90" s="20" t="s">
        <v>286</v>
      </c>
      <c r="B90" s="20" t="s">
        <v>287</v>
      </c>
      <c r="C90" s="20" t="s">
        <v>288</v>
      </c>
      <c r="D90" s="87">
        <v>40351</v>
      </c>
      <c r="E90" s="22">
        <v>40543</v>
      </c>
      <c r="F90" s="64">
        <v>38100</v>
      </c>
      <c r="G90" s="31" t="s">
        <v>31</v>
      </c>
      <c r="H90" s="20" t="s">
        <v>261</v>
      </c>
      <c r="I90" s="89">
        <v>38100</v>
      </c>
    </row>
    <row r="91" spans="1:9" s="5" customFormat="1" ht="49.5" customHeight="1">
      <c r="A91" s="20" t="s">
        <v>289</v>
      </c>
      <c r="B91" s="20" t="s">
        <v>290</v>
      </c>
      <c r="C91" s="20" t="s">
        <v>291</v>
      </c>
      <c r="D91" s="87">
        <v>40351</v>
      </c>
      <c r="E91" s="22">
        <v>40543</v>
      </c>
      <c r="F91" s="64">
        <v>73200</v>
      </c>
      <c r="G91" s="31" t="s">
        <v>31</v>
      </c>
      <c r="H91" s="20" t="s">
        <v>261</v>
      </c>
      <c r="I91" s="89">
        <v>73200</v>
      </c>
    </row>
    <row r="92" spans="1:9" s="5" customFormat="1" ht="49.5" customHeight="1">
      <c r="A92" s="20" t="s">
        <v>292</v>
      </c>
      <c r="B92" s="20" t="s">
        <v>293</v>
      </c>
      <c r="C92" s="20" t="s">
        <v>294</v>
      </c>
      <c r="D92" s="87">
        <v>40351</v>
      </c>
      <c r="E92" s="22">
        <v>40543</v>
      </c>
      <c r="F92" s="64">
        <v>53500</v>
      </c>
      <c r="G92" s="31" t="s">
        <v>31</v>
      </c>
      <c r="H92" s="20" t="s">
        <v>261</v>
      </c>
      <c r="I92" s="89">
        <v>53500</v>
      </c>
    </row>
    <row r="93" spans="1:9" s="5" customFormat="1" ht="49.5" customHeight="1">
      <c r="A93" s="20" t="s">
        <v>295</v>
      </c>
      <c r="B93" s="20" t="s">
        <v>296</v>
      </c>
      <c r="C93" s="20" t="s">
        <v>297</v>
      </c>
      <c r="D93" s="87">
        <v>40351</v>
      </c>
      <c r="E93" s="22">
        <v>40543</v>
      </c>
      <c r="F93" s="64">
        <v>32300</v>
      </c>
      <c r="G93" s="31" t="s">
        <v>31</v>
      </c>
      <c r="H93" s="20" t="s">
        <v>261</v>
      </c>
      <c r="I93" s="89">
        <v>32300</v>
      </c>
    </row>
    <row r="94" spans="1:9" s="5" customFormat="1" ht="49.5" customHeight="1">
      <c r="A94" s="20" t="s">
        <v>298</v>
      </c>
      <c r="B94" s="20" t="s">
        <v>299</v>
      </c>
      <c r="C94" s="20" t="s">
        <v>300</v>
      </c>
      <c r="D94" s="87">
        <v>40351</v>
      </c>
      <c r="E94" s="22">
        <v>40543</v>
      </c>
      <c r="F94" s="64">
        <v>32200</v>
      </c>
      <c r="G94" s="31" t="s">
        <v>31</v>
      </c>
      <c r="H94" s="20" t="s">
        <v>261</v>
      </c>
      <c r="I94" s="89">
        <v>32200</v>
      </c>
    </row>
    <row r="95" spans="1:9" s="10" customFormat="1" ht="49.5" customHeight="1">
      <c r="A95" s="20" t="s">
        <v>301</v>
      </c>
      <c r="B95" s="20" t="s">
        <v>302</v>
      </c>
      <c r="C95" s="20" t="s">
        <v>303</v>
      </c>
      <c r="D95" s="87">
        <v>40351</v>
      </c>
      <c r="E95" s="22">
        <v>40543</v>
      </c>
      <c r="F95" s="64">
        <v>58500</v>
      </c>
      <c r="G95" s="31" t="s">
        <v>31</v>
      </c>
      <c r="H95" s="20" t="s">
        <v>261</v>
      </c>
      <c r="I95" s="89">
        <v>58500</v>
      </c>
    </row>
    <row r="96" spans="1:9" s="5" customFormat="1" ht="49.5" customHeight="1">
      <c r="A96" s="20" t="s">
        <v>304</v>
      </c>
      <c r="B96" s="20" t="s">
        <v>305</v>
      </c>
      <c r="C96" s="20" t="s">
        <v>306</v>
      </c>
      <c r="D96" s="87">
        <v>40351</v>
      </c>
      <c r="E96" s="22">
        <v>40543</v>
      </c>
      <c r="F96" s="64">
        <v>53700</v>
      </c>
      <c r="G96" s="31" t="s">
        <v>31</v>
      </c>
      <c r="H96" s="20" t="s">
        <v>261</v>
      </c>
      <c r="I96" s="89">
        <v>53700</v>
      </c>
    </row>
    <row r="97" spans="1:9" s="5" customFormat="1" ht="49.5" customHeight="1">
      <c r="A97" s="20" t="s">
        <v>307</v>
      </c>
      <c r="B97" s="20" t="s">
        <v>308</v>
      </c>
      <c r="C97" s="20" t="s">
        <v>309</v>
      </c>
      <c r="D97" s="87">
        <v>40351</v>
      </c>
      <c r="E97" s="22">
        <v>40543</v>
      </c>
      <c r="F97" s="64">
        <v>47400</v>
      </c>
      <c r="G97" s="31" t="s">
        <v>31</v>
      </c>
      <c r="H97" s="20" t="s">
        <v>261</v>
      </c>
      <c r="I97" s="89">
        <v>47400</v>
      </c>
    </row>
    <row r="98" spans="1:9" s="5" customFormat="1" ht="49.5" customHeight="1">
      <c r="A98" s="20" t="s">
        <v>310</v>
      </c>
      <c r="B98" s="20" t="s">
        <v>311</v>
      </c>
      <c r="C98" s="20" t="s">
        <v>312</v>
      </c>
      <c r="D98" s="87">
        <v>40351</v>
      </c>
      <c r="E98" s="22">
        <v>40543</v>
      </c>
      <c r="F98" s="64">
        <v>57300</v>
      </c>
      <c r="G98" s="31" t="s">
        <v>31</v>
      </c>
      <c r="H98" s="20" t="s">
        <v>261</v>
      </c>
      <c r="I98" s="89">
        <v>57300</v>
      </c>
    </row>
    <row r="99" spans="1:9" s="5" customFormat="1" ht="49.5" customHeight="1">
      <c r="A99" s="20" t="s">
        <v>313</v>
      </c>
      <c r="B99" s="20" t="s">
        <v>314</v>
      </c>
      <c r="C99" s="20" t="s">
        <v>315</v>
      </c>
      <c r="D99" s="87">
        <v>40351</v>
      </c>
      <c r="E99" s="22">
        <v>40543</v>
      </c>
      <c r="F99" s="64">
        <v>82900</v>
      </c>
      <c r="G99" s="31" t="s">
        <v>31</v>
      </c>
      <c r="H99" s="20" t="s">
        <v>261</v>
      </c>
      <c r="I99" s="89">
        <v>82900</v>
      </c>
    </row>
    <row r="100" spans="1:9" s="5" customFormat="1" ht="49.5" customHeight="1">
      <c r="A100" s="20" t="s">
        <v>316</v>
      </c>
      <c r="B100" s="20" t="s">
        <v>317</v>
      </c>
      <c r="C100" s="20" t="s">
        <v>318</v>
      </c>
      <c r="D100" s="87">
        <v>40351</v>
      </c>
      <c r="E100" s="22">
        <v>40543</v>
      </c>
      <c r="F100" s="64">
        <v>25000</v>
      </c>
      <c r="G100" s="31" t="s">
        <v>31</v>
      </c>
      <c r="H100" s="20" t="s">
        <v>261</v>
      </c>
      <c r="I100" s="89">
        <v>25000</v>
      </c>
    </row>
    <row r="101" spans="1:9" s="5" customFormat="1" ht="49.5" customHeight="1">
      <c r="A101" s="20" t="s">
        <v>319</v>
      </c>
      <c r="B101" s="20" t="s">
        <v>320</v>
      </c>
      <c r="C101" s="20" t="s">
        <v>321</v>
      </c>
      <c r="D101" s="87">
        <v>40357</v>
      </c>
      <c r="E101" s="22">
        <v>40543</v>
      </c>
      <c r="F101" s="64">
        <v>17700</v>
      </c>
      <c r="G101" s="31" t="s">
        <v>31</v>
      </c>
      <c r="H101" s="20" t="s">
        <v>261</v>
      </c>
      <c r="I101" s="89">
        <v>17700</v>
      </c>
    </row>
    <row r="102" spans="1:9" s="5" customFormat="1" ht="49.5" customHeight="1">
      <c r="A102" s="20" t="s">
        <v>322</v>
      </c>
      <c r="B102" s="20" t="s">
        <v>323</v>
      </c>
      <c r="C102" s="20" t="s">
        <v>324</v>
      </c>
      <c r="D102" s="87">
        <v>40357</v>
      </c>
      <c r="E102" s="22">
        <v>40543</v>
      </c>
      <c r="F102" s="64">
        <v>24600</v>
      </c>
      <c r="G102" s="31" t="s">
        <v>31</v>
      </c>
      <c r="H102" s="20" t="s">
        <v>261</v>
      </c>
      <c r="I102" s="89">
        <v>24600</v>
      </c>
    </row>
    <row r="103" spans="1:9" s="5" customFormat="1" ht="49.5" customHeight="1">
      <c r="A103" s="20" t="s">
        <v>325</v>
      </c>
      <c r="B103" s="20" t="s">
        <v>326</v>
      </c>
      <c r="C103" s="20" t="s">
        <v>327</v>
      </c>
      <c r="D103" s="87">
        <v>40357</v>
      </c>
      <c r="E103" s="22">
        <v>40543</v>
      </c>
      <c r="F103" s="64">
        <v>38600</v>
      </c>
      <c r="G103" s="31" t="s">
        <v>31</v>
      </c>
      <c r="H103" s="20" t="s">
        <v>261</v>
      </c>
      <c r="I103" s="89">
        <v>38600</v>
      </c>
    </row>
    <row r="104" spans="1:9" s="5" customFormat="1" ht="49.5" customHeight="1">
      <c r="A104" s="20" t="s">
        <v>328</v>
      </c>
      <c r="B104" s="20" t="s">
        <v>329</v>
      </c>
      <c r="C104" s="20" t="s">
        <v>330</v>
      </c>
      <c r="D104" s="87">
        <v>40357</v>
      </c>
      <c r="E104" s="22">
        <v>40543</v>
      </c>
      <c r="F104" s="64">
        <v>22600</v>
      </c>
      <c r="G104" s="31" t="s">
        <v>31</v>
      </c>
      <c r="H104" s="20" t="s">
        <v>261</v>
      </c>
      <c r="I104" s="89">
        <v>22600</v>
      </c>
    </row>
    <row r="105" spans="1:9" s="5" customFormat="1" ht="49.5" customHeight="1">
      <c r="A105" s="20" t="s">
        <v>331</v>
      </c>
      <c r="B105" s="20" t="s">
        <v>332</v>
      </c>
      <c r="C105" s="20" t="s">
        <v>333</v>
      </c>
      <c r="D105" s="87">
        <v>40357</v>
      </c>
      <c r="E105" s="22">
        <v>40543</v>
      </c>
      <c r="F105" s="64">
        <v>29800</v>
      </c>
      <c r="G105" s="31" t="s">
        <v>31</v>
      </c>
      <c r="H105" s="20" t="s">
        <v>261</v>
      </c>
      <c r="I105" s="89">
        <v>29800</v>
      </c>
    </row>
    <row r="106" spans="1:9" s="5" customFormat="1" ht="49.5" customHeight="1">
      <c r="A106" s="20" t="s">
        <v>334</v>
      </c>
      <c r="B106" s="20" t="s">
        <v>335</v>
      </c>
      <c r="C106" s="20" t="s">
        <v>336</v>
      </c>
      <c r="D106" s="87">
        <v>40359</v>
      </c>
      <c r="E106" s="22">
        <v>40543</v>
      </c>
      <c r="F106" s="64">
        <v>20400</v>
      </c>
      <c r="G106" s="31" t="s">
        <v>31</v>
      </c>
      <c r="H106" s="20" t="s">
        <v>261</v>
      </c>
      <c r="I106" s="89">
        <v>20400</v>
      </c>
    </row>
    <row r="107" spans="1:9" s="5" customFormat="1" ht="49.5" customHeight="1">
      <c r="A107" s="20" t="s">
        <v>337</v>
      </c>
      <c r="B107" s="20" t="s">
        <v>338</v>
      </c>
      <c r="C107" s="20" t="s">
        <v>339</v>
      </c>
      <c r="D107" s="87">
        <v>40359</v>
      </c>
      <c r="E107" s="22">
        <v>40543</v>
      </c>
      <c r="F107" s="64">
        <v>39700</v>
      </c>
      <c r="G107" s="31" t="s">
        <v>31</v>
      </c>
      <c r="H107" s="20" t="s">
        <v>261</v>
      </c>
      <c r="I107" s="89">
        <v>39700</v>
      </c>
    </row>
    <row r="108" spans="1:9" s="5" customFormat="1" ht="49.5" customHeight="1">
      <c r="A108" s="20" t="s">
        <v>340</v>
      </c>
      <c r="B108" s="20" t="s">
        <v>341</v>
      </c>
      <c r="C108" s="20" t="s">
        <v>342</v>
      </c>
      <c r="D108" s="87">
        <v>40359</v>
      </c>
      <c r="E108" s="22">
        <v>40543</v>
      </c>
      <c r="F108" s="64">
        <v>42800</v>
      </c>
      <c r="G108" s="31" t="s">
        <v>31</v>
      </c>
      <c r="H108" s="20" t="s">
        <v>261</v>
      </c>
      <c r="I108" s="89">
        <v>42800</v>
      </c>
    </row>
    <row r="109" spans="1:9" s="5" customFormat="1" ht="49.5" customHeight="1">
      <c r="A109" s="20" t="s">
        <v>343</v>
      </c>
      <c r="B109" s="20" t="s">
        <v>344</v>
      </c>
      <c r="C109" s="20" t="s">
        <v>345</v>
      </c>
      <c r="D109" s="87">
        <v>40359</v>
      </c>
      <c r="E109" s="22">
        <v>40543</v>
      </c>
      <c r="F109" s="64">
        <v>19500</v>
      </c>
      <c r="G109" s="31" t="s">
        <v>31</v>
      </c>
      <c r="H109" s="20" t="s">
        <v>261</v>
      </c>
      <c r="I109" s="89">
        <v>19500</v>
      </c>
    </row>
    <row r="110" spans="1:9" s="5" customFormat="1" ht="49.5" customHeight="1">
      <c r="A110" s="20" t="s">
        <v>346</v>
      </c>
      <c r="B110" s="20" t="s">
        <v>347</v>
      </c>
      <c r="C110" s="20" t="s">
        <v>348</v>
      </c>
      <c r="D110" s="87">
        <v>40359</v>
      </c>
      <c r="E110" s="22">
        <v>40543</v>
      </c>
      <c r="F110" s="64">
        <v>45700</v>
      </c>
      <c r="G110" s="31" t="s">
        <v>31</v>
      </c>
      <c r="H110" s="20" t="s">
        <v>261</v>
      </c>
      <c r="I110" s="89">
        <v>45700</v>
      </c>
    </row>
    <row r="111" spans="1:9" s="5" customFormat="1" ht="49.5" customHeight="1">
      <c r="A111" s="20" t="s">
        <v>349</v>
      </c>
      <c r="B111" s="20" t="s">
        <v>350</v>
      </c>
      <c r="C111" s="20" t="s">
        <v>351</v>
      </c>
      <c r="D111" s="87">
        <v>40364</v>
      </c>
      <c r="E111" s="22">
        <v>40421</v>
      </c>
      <c r="F111" s="64">
        <v>217466.96</v>
      </c>
      <c r="G111" s="31" t="s">
        <v>31</v>
      </c>
      <c r="H111" s="20" t="s">
        <v>352</v>
      </c>
      <c r="I111" s="89">
        <v>217466.96</v>
      </c>
    </row>
    <row r="112" spans="1:9" s="5" customFormat="1" ht="49.5" customHeight="1">
      <c r="A112" s="20" t="s">
        <v>364</v>
      </c>
      <c r="B112" s="20" t="s">
        <v>350</v>
      </c>
      <c r="C112" s="20" t="s">
        <v>351</v>
      </c>
      <c r="D112" s="87">
        <v>40379</v>
      </c>
      <c r="E112" s="22">
        <v>40390</v>
      </c>
      <c r="F112" s="64">
        <v>25000</v>
      </c>
      <c r="G112" s="31" t="s">
        <v>31</v>
      </c>
      <c r="H112" s="20" t="s">
        <v>365</v>
      </c>
      <c r="I112" s="89">
        <v>25000</v>
      </c>
    </row>
    <row r="113" spans="1:9" s="5" customFormat="1" ht="49.5" customHeight="1">
      <c r="A113" s="20" t="s">
        <v>353</v>
      </c>
      <c r="B113" s="20" t="s">
        <v>131</v>
      </c>
      <c r="C113" s="20" t="s">
        <v>354</v>
      </c>
      <c r="D113" s="87">
        <v>40364</v>
      </c>
      <c r="E113" s="22">
        <v>40543</v>
      </c>
      <c r="F113" s="64">
        <v>23999.36</v>
      </c>
      <c r="G113" s="31" t="s">
        <v>31</v>
      </c>
      <c r="H113" s="20" t="s">
        <v>261</v>
      </c>
      <c r="I113" s="89">
        <v>17999.52</v>
      </c>
    </row>
    <row r="114" spans="1:9" s="5" customFormat="1" ht="49.5" customHeight="1">
      <c r="A114" s="20" t="s">
        <v>355</v>
      </c>
      <c r="B114" s="20" t="s">
        <v>42</v>
      </c>
      <c r="C114" s="20" t="s">
        <v>401</v>
      </c>
      <c r="D114" s="87">
        <v>40365</v>
      </c>
      <c r="E114" s="22">
        <v>40543</v>
      </c>
      <c r="F114" s="64">
        <v>16324</v>
      </c>
      <c r="G114" s="31" t="s">
        <v>31</v>
      </c>
      <c r="H114" s="20" t="s">
        <v>356</v>
      </c>
      <c r="I114" s="89">
        <v>8164</v>
      </c>
    </row>
    <row r="115" spans="1:9" s="5" customFormat="1" ht="49.5" customHeight="1">
      <c r="A115" s="148" t="s">
        <v>357</v>
      </c>
      <c r="B115" s="148" t="s">
        <v>358</v>
      </c>
      <c r="C115" s="148" t="s">
        <v>195</v>
      </c>
      <c r="D115" s="97">
        <v>40367</v>
      </c>
      <c r="E115" s="70">
        <v>40543</v>
      </c>
      <c r="F115" s="71">
        <v>74004</v>
      </c>
      <c r="G115" s="31" t="s">
        <v>31</v>
      </c>
      <c r="H115" s="20" t="s">
        <v>402</v>
      </c>
      <c r="I115" s="89">
        <v>26504</v>
      </c>
    </row>
    <row r="116" spans="1:9" s="5" customFormat="1" ht="49.5" customHeight="1">
      <c r="A116" s="149"/>
      <c r="B116" s="149"/>
      <c r="C116" s="149"/>
      <c r="D116" s="97"/>
      <c r="E116" s="70"/>
      <c r="F116" s="71"/>
      <c r="G116" s="31" t="s">
        <v>185</v>
      </c>
      <c r="H116" s="20" t="s">
        <v>403</v>
      </c>
      <c r="I116" s="89">
        <v>20500</v>
      </c>
    </row>
    <row r="117" spans="1:9" s="5" customFormat="1" ht="49.5" customHeight="1">
      <c r="A117" s="20" t="s">
        <v>404</v>
      </c>
      <c r="B117" s="20" t="s">
        <v>154</v>
      </c>
      <c r="C117" s="20" t="s">
        <v>155</v>
      </c>
      <c r="D117" s="87">
        <v>40408</v>
      </c>
      <c r="E117" s="22">
        <v>40543</v>
      </c>
      <c r="F117" s="64">
        <v>65500</v>
      </c>
      <c r="G117" s="31" t="s">
        <v>31</v>
      </c>
      <c r="H117" s="20" t="s">
        <v>156</v>
      </c>
      <c r="I117" s="89">
        <v>26200</v>
      </c>
    </row>
    <row r="118" spans="1:9" s="5" customFormat="1" ht="49.5" customHeight="1">
      <c r="A118" s="20" t="s">
        <v>405</v>
      </c>
      <c r="B118" s="20" t="s">
        <v>178</v>
      </c>
      <c r="C118" s="20" t="s">
        <v>179</v>
      </c>
      <c r="D118" s="87">
        <v>40408</v>
      </c>
      <c r="E118" s="22">
        <v>40543</v>
      </c>
      <c r="F118" s="64">
        <v>15140</v>
      </c>
      <c r="G118" s="31" t="s">
        <v>185</v>
      </c>
      <c r="H118" s="20" t="s">
        <v>406</v>
      </c>
      <c r="I118" s="89">
        <v>6056</v>
      </c>
    </row>
    <row r="119" spans="1:9" s="5" customFormat="1" ht="49.5" customHeight="1">
      <c r="A119" s="20" t="s">
        <v>407</v>
      </c>
      <c r="B119" s="20" t="s">
        <v>178</v>
      </c>
      <c r="C119" s="20" t="s">
        <v>179</v>
      </c>
      <c r="D119" s="87">
        <v>40408</v>
      </c>
      <c r="E119" s="22">
        <v>40543</v>
      </c>
      <c r="F119" s="64">
        <v>26720</v>
      </c>
      <c r="G119" s="31" t="s">
        <v>31</v>
      </c>
      <c r="H119" s="20" t="s">
        <v>408</v>
      </c>
      <c r="I119" s="89">
        <v>10688</v>
      </c>
    </row>
    <row r="120" spans="1:9" s="5" customFormat="1" ht="49.5" customHeight="1" thickBot="1">
      <c r="A120" s="46" t="s">
        <v>409</v>
      </c>
      <c r="B120" s="46" t="s">
        <v>158</v>
      </c>
      <c r="C120" s="46" t="s">
        <v>159</v>
      </c>
      <c r="D120" s="98">
        <v>40415</v>
      </c>
      <c r="E120" s="99">
        <v>40543</v>
      </c>
      <c r="F120" s="100">
        <v>48002.25</v>
      </c>
      <c r="G120" s="49" t="s">
        <v>31</v>
      </c>
      <c r="H120" s="46" t="s">
        <v>410</v>
      </c>
      <c r="I120" s="101">
        <v>20805.57</v>
      </c>
    </row>
    <row r="121" spans="1:10" s="3" customFormat="1" ht="34.5" customHeight="1" thickTop="1">
      <c r="A121" s="11" t="s">
        <v>458</v>
      </c>
      <c r="B121" s="11"/>
      <c r="C121" s="11"/>
      <c r="D121" s="11"/>
      <c r="E121" s="11"/>
      <c r="F121" s="11"/>
      <c r="G121" s="11"/>
      <c r="H121" s="11"/>
      <c r="I121" s="11"/>
      <c r="J121"/>
    </row>
    <row r="122" spans="1:10" s="3" customFormat="1" ht="34.5" customHeight="1">
      <c r="A122"/>
      <c r="B122"/>
      <c r="C122"/>
      <c r="D122"/>
      <c r="E122"/>
      <c r="F122"/>
      <c r="G122"/>
      <c r="H122"/>
      <c r="I122"/>
      <c r="J122"/>
    </row>
    <row r="123" spans="1:10" s="3" customFormat="1" ht="34.5" customHeight="1">
      <c r="A123"/>
      <c r="B123"/>
      <c r="C123"/>
      <c r="D123"/>
      <c r="E123"/>
      <c r="F123"/>
      <c r="G123"/>
      <c r="H123"/>
      <c r="I123"/>
      <c r="J123"/>
    </row>
    <row r="124" spans="1:10" s="3" customFormat="1" ht="34.5" customHeight="1">
      <c r="A124"/>
      <c r="B124"/>
      <c r="C124"/>
      <c r="D124"/>
      <c r="E124"/>
      <c r="F124"/>
      <c r="G124"/>
      <c r="H124"/>
      <c r="I124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7:9" ht="34.5" customHeight="1">
      <c r="G132"/>
      <c r="I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1:10" s="3" customFormat="1" ht="34.5" customHeight="1">
      <c r="A144"/>
      <c r="B144"/>
      <c r="C144"/>
      <c r="D144"/>
      <c r="E144"/>
      <c r="F144"/>
      <c r="G144"/>
      <c r="H144"/>
      <c r="I144"/>
      <c r="J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3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7:9" ht="34.5" customHeight="1">
      <c r="G150"/>
      <c r="I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4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7:9" ht="34.5" customHeight="1">
      <c r="G171"/>
      <c r="I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1:10" s="3" customFormat="1" ht="34.5" customHeight="1">
      <c r="A174"/>
      <c r="B174"/>
      <c r="C174"/>
      <c r="D174"/>
      <c r="E174"/>
      <c r="F174"/>
      <c r="G174"/>
      <c r="H174"/>
      <c r="I174"/>
      <c r="J174"/>
    </row>
    <row r="175" spans="1:10" s="3" customFormat="1" ht="34.5" customHeight="1">
      <c r="A175"/>
      <c r="B175"/>
      <c r="C175"/>
      <c r="D175"/>
      <c r="E175"/>
      <c r="F175"/>
      <c r="G175"/>
      <c r="H175"/>
      <c r="I175"/>
      <c r="J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1:10" s="3" customFormat="1" ht="34.5" customHeight="1">
      <c r="A188"/>
      <c r="B188"/>
      <c r="C188"/>
      <c r="D188"/>
      <c r="E188"/>
      <c r="F188"/>
      <c r="G188"/>
      <c r="H188"/>
      <c r="I188"/>
      <c r="J188"/>
    </row>
    <row r="189" spans="1:10" s="3" customFormat="1" ht="34.5" customHeight="1">
      <c r="A189"/>
      <c r="B189"/>
      <c r="C189"/>
      <c r="D189"/>
      <c r="E189"/>
      <c r="F189"/>
      <c r="G189"/>
      <c r="H189"/>
      <c r="I189"/>
      <c r="J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1:10" s="3" customFormat="1" ht="34.5" customHeight="1">
      <c r="A191"/>
      <c r="B191"/>
      <c r="C191"/>
      <c r="D191"/>
      <c r="E191"/>
      <c r="F191"/>
      <c r="G191"/>
      <c r="H191"/>
      <c r="I191"/>
      <c r="J191"/>
    </row>
    <row r="192" spans="1:10" s="3" customFormat="1" ht="34.5" customHeight="1">
      <c r="A192"/>
      <c r="B192"/>
      <c r="C192"/>
      <c r="D192"/>
      <c r="E192"/>
      <c r="F192"/>
      <c r="G192"/>
      <c r="H192"/>
      <c r="I192"/>
      <c r="J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7:9" ht="34.5" customHeight="1">
      <c r="G194"/>
      <c r="I194"/>
    </row>
    <row r="195" spans="7:9" ht="34.5" customHeight="1">
      <c r="G195"/>
      <c r="I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7:9" ht="34.5" customHeight="1">
      <c r="G197"/>
      <c r="I197"/>
    </row>
    <row r="198" spans="7:9" ht="34.5" customHeight="1">
      <c r="G198"/>
      <c r="I198"/>
    </row>
    <row r="199" spans="1:10" s="3" customFormat="1" ht="34.5" customHeight="1">
      <c r="A199"/>
      <c r="B199"/>
      <c r="C199"/>
      <c r="D199"/>
      <c r="E199"/>
      <c r="F199"/>
      <c r="G199"/>
      <c r="H199"/>
      <c r="I199"/>
      <c r="J199"/>
    </row>
    <row r="200" spans="1:10" s="3" customFormat="1" ht="34.5" customHeight="1">
      <c r="A200"/>
      <c r="B200"/>
      <c r="C200"/>
      <c r="D200"/>
      <c r="E200"/>
      <c r="F200"/>
      <c r="G200"/>
      <c r="H200"/>
      <c r="I200"/>
      <c r="J200"/>
    </row>
    <row r="201" spans="1:10" s="3" customFormat="1" ht="34.5" customHeight="1">
      <c r="A201"/>
      <c r="B201"/>
      <c r="C201"/>
      <c r="D201"/>
      <c r="E201"/>
      <c r="F201"/>
      <c r="G201"/>
      <c r="H201"/>
      <c r="I201"/>
      <c r="J201"/>
    </row>
    <row r="202" spans="1:10" s="3" customFormat="1" ht="34.5" customHeight="1">
      <c r="A202"/>
      <c r="B202"/>
      <c r="C202"/>
      <c r="D202"/>
      <c r="E202"/>
      <c r="F202"/>
      <c r="G202"/>
      <c r="H202"/>
      <c r="I202"/>
      <c r="J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1:10" s="3" customFormat="1" ht="34.5" customHeight="1">
      <c r="A215"/>
      <c r="B215"/>
      <c r="C215"/>
      <c r="D215"/>
      <c r="E215"/>
      <c r="F215"/>
      <c r="G215"/>
      <c r="H215"/>
      <c r="I215"/>
      <c r="J215"/>
    </row>
    <row r="216" spans="1:10" s="3" customFormat="1" ht="34.5" customHeight="1">
      <c r="A216"/>
      <c r="B216"/>
      <c r="C216"/>
      <c r="D216"/>
      <c r="E216"/>
      <c r="F216"/>
      <c r="G216"/>
      <c r="H216"/>
      <c r="I216"/>
      <c r="J216"/>
    </row>
    <row r="217" spans="1:10" s="3" customFormat="1" ht="34.5" customHeight="1">
      <c r="A217"/>
      <c r="B217"/>
      <c r="C217"/>
      <c r="D217"/>
      <c r="E217"/>
      <c r="F217"/>
      <c r="G217"/>
      <c r="H217"/>
      <c r="I217"/>
      <c r="J217"/>
    </row>
    <row r="218" spans="1:10" s="3" customFormat="1" ht="34.5" customHeight="1">
      <c r="A218"/>
      <c r="B218"/>
      <c r="C218"/>
      <c r="D218"/>
      <c r="E218"/>
      <c r="F218"/>
      <c r="G218"/>
      <c r="H218"/>
      <c r="I218"/>
      <c r="J218"/>
    </row>
    <row r="219" spans="1:10" s="3" customFormat="1" ht="34.5" customHeight="1">
      <c r="A219"/>
      <c r="B219"/>
      <c r="C219"/>
      <c r="D219"/>
      <c r="E219"/>
      <c r="F219"/>
      <c r="G219"/>
      <c r="H219"/>
      <c r="I219"/>
      <c r="J219"/>
    </row>
    <row r="220" spans="1:10" s="3" customFormat="1" ht="34.5" customHeight="1">
      <c r="A220"/>
      <c r="B220"/>
      <c r="C220"/>
      <c r="D220"/>
      <c r="E220"/>
      <c r="F220"/>
      <c r="G220"/>
      <c r="H220"/>
      <c r="I220"/>
      <c r="J220"/>
    </row>
    <row r="221" spans="7:9" ht="34.5" customHeight="1">
      <c r="G221"/>
      <c r="I221"/>
    </row>
    <row r="222" spans="7:9" ht="34.5" customHeight="1">
      <c r="G222"/>
      <c r="I222"/>
    </row>
    <row r="223" spans="7:9" ht="34.5" customHeight="1">
      <c r="G223"/>
      <c r="I223"/>
    </row>
    <row r="224" spans="7:9" ht="34.5" customHeight="1">
      <c r="G224"/>
      <c r="I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spans="7:9" ht="34.5" customHeight="1">
      <c r="G231"/>
      <c r="I231"/>
    </row>
    <row r="232" spans="7:9" ht="34.5" customHeight="1">
      <c r="G232"/>
      <c r="I232"/>
    </row>
    <row r="233" spans="7:9" ht="34.5" customHeight="1">
      <c r="G233"/>
      <c r="I233"/>
    </row>
    <row r="234" spans="7:9" ht="34.5" customHeight="1">
      <c r="G234"/>
      <c r="I234"/>
    </row>
    <row r="235" spans="7:9" ht="34.5" customHeight="1">
      <c r="G235"/>
      <c r="I235"/>
    </row>
    <row r="236" spans="7:9" ht="34.5" customHeight="1">
      <c r="G236"/>
      <c r="I236"/>
    </row>
    <row r="237" ht="34.5" customHeight="1">
      <c r="A237" s="3"/>
    </row>
    <row r="238" ht="34.5" customHeight="1">
      <c r="A238" s="3"/>
    </row>
    <row r="239" ht="34.5" customHeight="1">
      <c r="A239" s="3"/>
    </row>
    <row r="240" ht="34.5" customHeight="1">
      <c r="A240" s="3"/>
    </row>
    <row r="241" ht="34.5" customHeight="1">
      <c r="A241" s="3"/>
    </row>
    <row r="242" ht="34.5" customHeight="1">
      <c r="A242" s="3"/>
    </row>
    <row r="243" ht="34.5" customHeight="1">
      <c r="A243" s="3"/>
    </row>
    <row r="244" ht="34.5" customHeight="1">
      <c r="A244" s="3"/>
    </row>
    <row r="245" ht="34.5" customHeight="1">
      <c r="A245" s="3"/>
    </row>
    <row r="246" ht="34.5" customHeight="1">
      <c r="A246" s="3"/>
    </row>
  </sheetData>
  <sheetProtection/>
  <mergeCells count="41">
    <mergeCell ref="E87:E88"/>
    <mergeCell ref="F87:F88"/>
    <mergeCell ref="A115:A116"/>
    <mergeCell ref="B115:B116"/>
    <mergeCell ref="C115:C116"/>
    <mergeCell ref="D115:D116"/>
    <mergeCell ref="E115:E116"/>
    <mergeCell ref="F115:F116"/>
    <mergeCell ref="A87:A88"/>
    <mergeCell ref="B87:B88"/>
    <mergeCell ref="C87:C88"/>
    <mergeCell ref="D87:D88"/>
    <mergeCell ref="E41:E42"/>
    <mergeCell ref="F41:F42"/>
    <mergeCell ref="A64:A65"/>
    <mergeCell ref="B64:B65"/>
    <mergeCell ref="C64:C65"/>
    <mergeCell ref="D64:D65"/>
    <mergeCell ref="E64:E65"/>
    <mergeCell ref="F64:F65"/>
    <mergeCell ref="A41:A42"/>
    <mergeCell ref="B41:B42"/>
    <mergeCell ref="C41:C42"/>
    <mergeCell ref="D41:D42"/>
    <mergeCell ref="F37:F38"/>
    <mergeCell ref="A39:A40"/>
    <mergeCell ref="B39:B40"/>
    <mergeCell ref="C39:C40"/>
    <mergeCell ref="D39:D40"/>
    <mergeCell ref="E39:E40"/>
    <mergeCell ref="F39:F40"/>
    <mergeCell ref="A121:I121"/>
    <mergeCell ref="A37:A38"/>
    <mergeCell ref="B37:B38"/>
    <mergeCell ref="C37:C38"/>
    <mergeCell ref="D37:D38"/>
    <mergeCell ref="E37:E38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8" r:id="rId1"/>
  <headerFooter alignWithMargins="0">
    <oddFooter>&amp;CPágina &amp;P de &amp;N</oddFooter>
  </headerFooter>
  <rowBreaks count="1" manualBreakCount="1">
    <brk id="8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9"/>
  <sheetViews>
    <sheetView showGridLines="0" zoomScaleSheetLayoutView="100" zoomScalePageLayoutView="0" workbookViewId="0" topLeftCell="A34">
      <selection activeCell="A38" sqref="A38:C39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438</v>
      </c>
    </row>
    <row r="6" spans="1:9" s="6" customFormat="1" ht="49.5" customHeight="1" thickTop="1">
      <c r="A6" s="60" t="s">
        <v>12</v>
      </c>
      <c r="B6" s="60" t="s">
        <v>381</v>
      </c>
      <c r="C6" s="60" t="s">
        <v>14</v>
      </c>
      <c r="D6" s="50">
        <v>39657</v>
      </c>
      <c r="E6" s="83">
        <v>40420</v>
      </c>
      <c r="F6" s="102">
        <v>72000</v>
      </c>
      <c r="G6" s="52">
        <v>1</v>
      </c>
      <c r="H6" s="60" t="s">
        <v>15</v>
      </c>
      <c r="I6" s="147">
        <v>21000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104">
        <v>115100</v>
      </c>
      <c r="G7" s="24">
        <v>5</v>
      </c>
      <c r="H7" s="20" t="s">
        <v>20</v>
      </c>
      <c r="I7" s="134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411</v>
      </c>
      <c r="F8" s="104">
        <v>110013</v>
      </c>
      <c r="G8" s="26">
        <v>5</v>
      </c>
      <c r="H8" s="20" t="s">
        <v>25</v>
      </c>
      <c r="I8" s="134">
        <v>51612</v>
      </c>
    </row>
    <row r="9" spans="1:9" s="5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2">
        <v>40543</v>
      </c>
      <c r="F9" s="104">
        <v>72000</v>
      </c>
      <c r="G9" s="26">
        <v>5</v>
      </c>
      <c r="H9" s="20" t="s">
        <v>27</v>
      </c>
      <c r="I9" s="134">
        <v>60000</v>
      </c>
    </row>
    <row r="10" spans="1:9" s="5" customFormat="1" ht="49.5" customHeight="1">
      <c r="A10" s="20" t="s">
        <v>439</v>
      </c>
      <c r="B10" s="20" t="s">
        <v>382</v>
      </c>
      <c r="C10" s="20" t="s">
        <v>383</v>
      </c>
      <c r="D10" s="21">
        <v>40168</v>
      </c>
      <c r="E10" s="22">
        <v>40532</v>
      </c>
      <c r="F10" s="104">
        <v>12000000</v>
      </c>
      <c r="G10" s="26">
        <v>1</v>
      </c>
      <c r="H10" s="20" t="s">
        <v>384</v>
      </c>
      <c r="I10" s="134">
        <v>10504754</v>
      </c>
    </row>
    <row r="11" spans="1:9" s="5" customFormat="1" ht="49.5" customHeight="1">
      <c r="A11" s="20" t="s">
        <v>412</v>
      </c>
      <c r="B11" s="20" t="s">
        <v>106</v>
      </c>
      <c r="C11" s="20" t="s">
        <v>35</v>
      </c>
      <c r="D11" s="21">
        <v>40182</v>
      </c>
      <c r="E11" s="22">
        <v>40541</v>
      </c>
      <c r="F11" s="104">
        <v>900000</v>
      </c>
      <c r="G11" s="26">
        <v>1</v>
      </c>
      <c r="H11" s="20" t="s">
        <v>413</v>
      </c>
      <c r="I11" s="134"/>
    </row>
    <row r="12" spans="1:9" s="5" customFormat="1" ht="49.5" customHeight="1">
      <c r="A12" s="30" t="s">
        <v>414</v>
      </c>
      <c r="B12" s="20" t="s">
        <v>29</v>
      </c>
      <c r="C12" s="20" t="s">
        <v>30</v>
      </c>
      <c r="D12" s="21">
        <v>40192</v>
      </c>
      <c r="E12" s="22">
        <v>40543</v>
      </c>
      <c r="F12" s="104">
        <v>804000</v>
      </c>
      <c r="G12" s="31" t="s">
        <v>31</v>
      </c>
      <c r="H12" s="20" t="s">
        <v>385</v>
      </c>
      <c r="I12" s="134">
        <v>704000</v>
      </c>
    </row>
    <row r="13" spans="1:9" s="5" customFormat="1" ht="49.5" customHeight="1">
      <c r="A13" s="20" t="s">
        <v>33</v>
      </c>
      <c r="B13" s="20" t="s">
        <v>34</v>
      </c>
      <c r="C13" s="20" t="s">
        <v>35</v>
      </c>
      <c r="D13" s="21">
        <v>40182</v>
      </c>
      <c r="E13" s="22">
        <v>40543</v>
      </c>
      <c r="F13" s="104">
        <v>1820000</v>
      </c>
      <c r="G13" s="31" t="s">
        <v>31</v>
      </c>
      <c r="H13" s="20" t="s">
        <v>36</v>
      </c>
      <c r="I13" s="134">
        <v>1230919.9</v>
      </c>
    </row>
    <row r="14" spans="1:9" s="5" customFormat="1" ht="49.5" customHeight="1">
      <c r="A14" s="20" t="s">
        <v>37</v>
      </c>
      <c r="B14" s="20" t="s">
        <v>38</v>
      </c>
      <c r="C14" s="20" t="s">
        <v>39</v>
      </c>
      <c r="D14" s="21">
        <v>40203</v>
      </c>
      <c r="E14" s="22">
        <v>40543</v>
      </c>
      <c r="F14" s="104"/>
      <c r="G14" s="31" t="s">
        <v>31</v>
      </c>
      <c r="H14" s="20" t="s">
        <v>40</v>
      </c>
      <c r="I14" s="134"/>
    </row>
    <row r="15" spans="1:9" s="7" customFormat="1" ht="49.5" customHeight="1">
      <c r="A15" s="20" t="s">
        <v>41</v>
      </c>
      <c r="B15" s="20" t="s">
        <v>42</v>
      </c>
      <c r="C15" s="20" t="s">
        <v>43</v>
      </c>
      <c r="D15" s="21">
        <v>40203</v>
      </c>
      <c r="E15" s="22">
        <v>40543</v>
      </c>
      <c r="F15" s="104">
        <v>192940.32</v>
      </c>
      <c r="G15" s="31" t="s">
        <v>31</v>
      </c>
      <c r="H15" s="20" t="s">
        <v>44</v>
      </c>
      <c r="I15" s="134">
        <v>160783.6</v>
      </c>
    </row>
    <row r="16" spans="1:9" s="2" customFormat="1" ht="49.5" customHeight="1">
      <c r="A16" s="20" t="s">
        <v>45</v>
      </c>
      <c r="B16" s="20" t="s">
        <v>22</v>
      </c>
      <c r="C16" s="20" t="s">
        <v>23</v>
      </c>
      <c r="D16" s="21">
        <v>40203</v>
      </c>
      <c r="E16" s="22">
        <v>40543</v>
      </c>
      <c r="F16" s="104">
        <f>44280+2700</f>
        <v>46980</v>
      </c>
      <c r="G16" s="31" t="s">
        <v>31</v>
      </c>
      <c r="H16" s="20" t="s">
        <v>46</v>
      </c>
      <c r="I16" s="134">
        <v>39000</v>
      </c>
    </row>
    <row r="17" spans="1:9" s="5" customFormat="1" ht="49.5" customHeight="1">
      <c r="A17" s="20" t="s">
        <v>415</v>
      </c>
      <c r="B17" s="20" t="s">
        <v>48</v>
      </c>
      <c r="C17" s="20" t="s">
        <v>49</v>
      </c>
      <c r="D17" s="21">
        <v>40203</v>
      </c>
      <c r="E17" s="22">
        <v>40543</v>
      </c>
      <c r="F17" s="104">
        <f>44280+2700</f>
        <v>46980</v>
      </c>
      <c r="G17" s="31" t="s">
        <v>31</v>
      </c>
      <c r="H17" s="20" t="s">
        <v>50</v>
      </c>
      <c r="I17" s="134">
        <v>39000</v>
      </c>
    </row>
    <row r="18" spans="1:9" s="5" customFormat="1" ht="49.5" customHeight="1">
      <c r="A18" s="20" t="s">
        <v>51</v>
      </c>
      <c r="B18" s="20" t="s">
        <v>52</v>
      </c>
      <c r="C18" s="20" t="s">
        <v>53</v>
      </c>
      <c r="D18" s="21">
        <v>40203</v>
      </c>
      <c r="E18" s="22">
        <v>40543</v>
      </c>
      <c r="F18" s="104">
        <f>36900+2250</f>
        <v>39150</v>
      </c>
      <c r="G18" s="31" t="s">
        <v>31</v>
      </c>
      <c r="H18" s="20" t="s">
        <v>54</v>
      </c>
      <c r="I18" s="134">
        <v>32500</v>
      </c>
    </row>
    <row r="19" spans="1:9" s="5" customFormat="1" ht="49.5" customHeight="1">
      <c r="A19" s="20" t="s">
        <v>55</v>
      </c>
      <c r="B19" s="20" t="s">
        <v>56</v>
      </c>
      <c r="C19" s="20" t="s">
        <v>57</v>
      </c>
      <c r="D19" s="21">
        <v>40203</v>
      </c>
      <c r="E19" s="22">
        <v>40543</v>
      </c>
      <c r="F19" s="104">
        <f>36900+2250</f>
        <v>39150</v>
      </c>
      <c r="G19" s="31" t="s">
        <v>31</v>
      </c>
      <c r="H19" s="20" t="s">
        <v>58</v>
      </c>
      <c r="I19" s="134">
        <v>32500</v>
      </c>
    </row>
    <row r="20" spans="1:9" s="5" customFormat="1" ht="49.5" customHeight="1">
      <c r="A20" s="20" t="s">
        <v>59</v>
      </c>
      <c r="B20" s="20" t="s">
        <v>60</v>
      </c>
      <c r="C20" s="20" t="s">
        <v>61</v>
      </c>
      <c r="D20" s="21">
        <v>40203</v>
      </c>
      <c r="E20" s="22">
        <v>40543</v>
      </c>
      <c r="F20" s="104">
        <f>317340+19350</f>
        <v>336690</v>
      </c>
      <c r="G20" s="31" t="s">
        <v>31</v>
      </c>
      <c r="H20" s="20" t="s">
        <v>416</v>
      </c>
      <c r="I20" s="134">
        <v>279500</v>
      </c>
    </row>
    <row r="21" spans="1:9" s="5" customFormat="1" ht="49.5" customHeight="1">
      <c r="A21" s="20" t="s">
        <v>63</v>
      </c>
      <c r="B21" s="20" t="s">
        <v>64</v>
      </c>
      <c r="C21" s="20" t="s">
        <v>65</v>
      </c>
      <c r="D21" s="21">
        <v>40203</v>
      </c>
      <c r="E21" s="22">
        <v>40543</v>
      </c>
      <c r="F21" s="104">
        <f>514080+21420</f>
        <v>535500</v>
      </c>
      <c r="G21" s="32" t="s">
        <v>31</v>
      </c>
      <c r="H21" s="20" t="s">
        <v>66</v>
      </c>
      <c r="I21" s="134">
        <v>445060</v>
      </c>
    </row>
    <row r="22" spans="1:9" s="5" customFormat="1" ht="49.5" customHeight="1">
      <c r="A22" s="20" t="s">
        <v>67</v>
      </c>
      <c r="B22" s="20" t="s">
        <v>68</v>
      </c>
      <c r="C22" s="20" t="s">
        <v>69</v>
      </c>
      <c r="D22" s="21">
        <v>40203</v>
      </c>
      <c r="E22" s="22">
        <v>40543</v>
      </c>
      <c r="F22" s="104">
        <f>44280+2700</f>
        <v>46980</v>
      </c>
      <c r="G22" s="31" t="s">
        <v>31</v>
      </c>
      <c r="H22" s="20" t="s">
        <v>70</v>
      </c>
      <c r="I22" s="134">
        <v>39000</v>
      </c>
    </row>
    <row r="23" spans="1:9" s="5" customFormat="1" ht="49.5" customHeight="1">
      <c r="A23" s="33" t="s">
        <v>71</v>
      </c>
      <c r="B23" s="33" t="s">
        <v>72</v>
      </c>
      <c r="C23" s="33" t="s">
        <v>73</v>
      </c>
      <c r="D23" s="21">
        <v>40203</v>
      </c>
      <c r="E23" s="22">
        <v>40543</v>
      </c>
      <c r="F23" s="106">
        <f>254269.8+10527.3</f>
        <v>264797.1</v>
      </c>
      <c r="G23" s="35" t="s">
        <v>31</v>
      </c>
      <c r="H23" s="33" t="s">
        <v>74</v>
      </c>
      <c r="I23" s="134">
        <v>219833.4</v>
      </c>
    </row>
    <row r="24" spans="1:9" s="5" customFormat="1" ht="49.5" customHeight="1">
      <c r="A24" s="20" t="s">
        <v>75</v>
      </c>
      <c r="B24" s="20" t="s">
        <v>76</v>
      </c>
      <c r="C24" s="20" t="s">
        <v>77</v>
      </c>
      <c r="D24" s="21">
        <v>40203</v>
      </c>
      <c r="E24" s="22">
        <v>40543</v>
      </c>
      <c r="F24" s="104">
        <f>36900+2250</f>
        <v>39150</v>
      </c>
      <c r="G24" s="31" t="s">
        <v>31</v>
      </c>
      <c r="H24" s="20" t="s">
        <v>78</v>
      </c>
      <c r="I24" s="134">
        <v>32500</v>
      </c>
    </row>
    <row r="25" spans="1:9" s="5" customFormat="1" ht="49.5" customHeight="1">
      <c r="A25" s="20" t="s">
        <v>79</v>
      </c>
      <c r="B25" s="20" t="s">
        <v>80</v>
      </c>
      <c r="C25" s="20" t="s">
        <v>81</v>
      </c>
      <c r="D25" s="21">
        <v>40205</v>
      </c>
      <c r="E25" s="22">
        <v>40543</v>
      </c>
      <c r="F25" s="104">
        <f>66420+4050</f>
        <v>70470</v>
      </c>
      <c r="G25" s="31" t="s">
        <v>31</v>
      </c>
      <c r="H25" s="20" t="s">
        <v>82</v>
      </c>
      <c r="I25" s="134">
        <v>58500</v>
      </c>
    </row>
    <row r="26" spans="1:9" s="5" customFormat="1" ht="49.5" customHeight="1">
      <c r="A26" s="20" t="s">
        <v>83</v>
      </c>
      <c r="B26" s="20" t="s">
        <v>38</v>
      </c>
      <c r="C26" s="20" t="s">
        <v>39</v>
      </c>
      <c r="D26" s="21">
        <v>40206</v>
      </c>
      <c r="E26" s="22">
        <v>40543</v>
      </c>
      <c r="F26" s="104"/>
      <c r="G26" s="31" t="s">
        <v>31</v>
      </c>
      <c r="H26" s="20" t="s">
        <v>84</v>
      </c>
      <c r="I26" s="134"/>
    </row>
    <row r="27" spans="1:9" s="5" customFormat="1" ht="49.5" customHeight="1">
      <c r="A27" s="33" t="s">
        <v>85</v>
      </c>
      <c r="B27" s="33" t="s">
        <v>86</v>
      </c>
      <c r="C27" s="33" t="s">
        <v>87</v>
      </c>
      <c r="D27" s="36"/>
      <c r="E27" s="39"/>
      <c r="F27" s="106"/>
      <c r="G27" s="35" t="s">
        <v>88</v>
      </c>
      <c r="H27" s="33" t="s">
        <v>88</v>
      </c>
      <c r="I27" s="134"/>
    </row>
    <row r="28" spans="1:9" s="5" customFormat="1" ht="49.5" customHeight="1">
      <c r="A28" s="20" t="s">
        <v>89</v>
      </c>
      <c r="B28" s="20" t="s">
        <v>86</v>
      </c>
      <c r="C28" s="20" t="s">
        <v>88</v>
      </c>
      <c r="D28" s="21"/>
      <c r="E28" s="22"/>
      <c r="F28" s="104"/>
      <c r="G28" s="31" t="s">
        <v>88</v>
      </c>
      <c r="H28" s="33" t="s">
        <v>88</v>
      </c>
      <c r="I28" s="134"/>
    </row>
    <row r="29" spans="1:9" s="5" customFormat="1" ht="49.5" customHeight="1">
      <c r="A29" s="20" t="s">
        <v>90</v>
      </c>
      <c r="B29" s="20" t="s">
        <v>86</v>
      </c>
      <c r="C29" s="33" t="s">
        <v>88</v>
      </c>
      <c r="D29" s="21"/>
      <c r="E29" s="22"/>
      <c r="F29" s="104"/>
      <c r="G29" s="31" t="s">
        <v>88</v>
      </c>
      <c r="H29" s="33" t="s">
        <v>88</v>
      </c>
      <c r="I29" s="134"/>
    </row>
    <row r="30" spans="1:9" s="5" customFormat="1" ht="49.5" customHeight="1">
      <c r="A30" s="20" t="s">
        <v>91</v>
      </c>
      <c r="B30" s="20" t="s">
        <v>86</v>
      </c>
      <c r="C30" s="20" t="s">
        <v>88</v>
      </c>
      <c r="D30" s="21"/>
      <c r="E30" s="22"/>
      <c r="F30" s="104"/>
      <c r="G30" s="31" t="s">
        <v>88</v>
      </c>
      <c r="H30" s="33" t="s">
        <v>88</v>
      </c>
      <c r="I30" s="134"/>
    </row>
    <row r="31" spans="1:9" s="5" customFormat="1" ht="49.5" customHeight="1">
      <c r="A31" s="107" t="s">
        <v>417</v>
      </c>
      <c r="B31" s="20" t="s">
        <v>93</v>
      </c>
      <c r="C31" s="20" t="s">
        <v>94</v>
      </c>
      <c r="D31" s="21">
        <v>40254</v>
      </c>
      <c r="E31" s="22">
        <v>40543</v>
      </c>
      <c r="F31" s="104">
        <v>322320</v>
      </c>
      <c r="G31" s="31" t="s">
        <v>31</v>
      </c>
      <c r="H31" s="20" t="s">
        <v>95</v>
      </c>
      <c r="I31" s="134">
        <v>322320</v>
      </c>
    </row>
    <row r="32" spans="1:9" s="5" customFormat="1" ht="49.5" customHeight="1">
      <c r="A32" s="20" t="s">
        <v>96</v>
      </c>
      <c r="B32" s="20" t="s">
        <v>86</v>
      </c>
      <c r="C32" s="20" t="s">
        <v>88</v>
      </c>
      <c r="D32" s="22"/>
      <c r="E32" s="22"/>
      <c r="F32" s="108"/>
      <c r="G32" s="31" t="s">
        <v>88</v>
      </c>
      <c r="H32" s="38" t="s">
        <v>88</v>
      </c>
      <c r="I32" s="134"/>
    </row>
    <row r="33" spans="1:9" s="5" customFormat="1" ht="49.5" customHeight="1">
      <c r="A33" s="33" t="s">
        <v>97</v>
      </c>
      <c r="B33" s="33" t="s">
        <v>98</v>
      </c>
      <c r="C33" s="33" t="s">
        <v>99</v>
      </c>
      <c r="D33" s="39">
        <v>40247</v>
      </c>
      <c r="E33" s="22">
        <v>40543</v>
      </c>
      <c r="F33" s="109">
        <v>29000</v>
      </c>
      <c r="G33" s="35" t="s">
        <v>31</v>
      </c>
      <c r="H33" s="33" t="s">
        <v>100</v>
      </c>
      <c r="I33" s="135">
        <v>24200</v>
      </c>
    </row>
    <row r="34" spans="1:9" s="5" customFormat="1" ht="49.5" customHeight="1">
      <c r="A34" s="20" t="s">
        <v>101</v>
      </c>
      <c r="B34" s="20" t="s">
        <v>102</v>
      </c>
      <c r="C34" s="20" t="s">
        <v>103</v>
      </c>
      <c r="D34" s="39">
        <v>40247</v>
      </c>
      <c r="E34" s="22">
        <v>40543</v>
      </c>
      <c r="F34" s="104">
        <v>15000</v>
      </c>
      <c r="G34" s="31" t="s">
        <v>31</v>
      </c>
      <c r="H34" s="20" t="s">
        <v>418</v>
      </c>
      <c r="I34" s="134">
        <v>12500</v>
      </c>
    </row>
    <row r="35" spans="1:9" s="5" customFormat="1" ht="49.5" customHeight="1">
      <c r="A35" s="20" t="s">
        <v>105</v>
      </c>
      <c r="B35" s="20" t="s">
        <v>106</v>
      </c>
      <c r="C35" s="20" t="s">
        <v>107</v>
      </c>
      <c r="D35" s="39">
        <v>40247</v>
      </c>
      <c r="E35" s="22">
        <v>40543</v>
      </c>
      <c r="F35" s="104">
        <v>68000</v>
      </c>
      <c r="G35" s="31" t="s">
        <v>31</v>
      </c>
      <c r="H35" s="20" t="s">
        <v>108</v>
      </c>
      <c r="I35" s="134">
        <v>56600</v>
      </c>
    </row>
    <row r="36" spans="1:9" s="5" customFormat="1" ht="49.5" customHeight="1">
      <c r="A36" s="20" t="s">
        <v>109</v>
      </c>
      <c r="B36" s="20" t="s">
        <v>145</v>
      </c>
      <c r="C36" s="20" t="s">
        <v>111</v>
      </c>
      <c r="D36" s="39">
        <v>40247</v>
      </c>
      <c r="E36" s="22">
        <v>40543</v>
      </c>
      <c r="F36" s="104">
        <v>22000</v>
      </c>
      <c r="G36" s="31" t="s">
        <v>31</v>
      </c>
      <c r="H36" s="20" t="s">
        <v>112</v>
      </c>
      <c r="I36" s="134">
        <v>18300</v>
      </c>
    </row>
    <row r="37" spans="1:9" s="5" customFormat="1" ht="49.5" customHeight="1">
      <c r="A37" s="20" t="s">
        <v>113</v>
      </c>
      <c r="B37" s="20" t="s">
        <v>114</v>
      </c>
      <c r="C37" s="20" t="s">
        <v>115</v>
      </c>
      <c r="D37" s="39">
        <v>40247</v>
      </c>
      <c r="E37" s="22">
        <v>40543</v>
      </c>
      <c r="F37" s="104">
        <v>30000</v>
      </c>
      <c r="G37" s="31" t="s">
        <v>31</v>
      </c>
      <c r="H37" s="20" t="s">
        <v>116</v>
      </c>
      <c r="I37" s="134">
        <v>25000</v>
      </c>
    </row>
    <row r="38" spans="1:9" s="5" customFormat="1" ht="49.5" customHeight="1">
      <c r="A38" s="148" t="s">
        <v>117</v>
      </c>
      <c r="B38" s="148" t="s">
        <v>64</v>
      </c>
      <c r="C38" s="148" t="s">
        <v>65</v>
      </c>
      <c r="D38" s="66">
        <v>40247</v>
      </c>
      <c r="E38" s="70">
        <v>40543</v>
      </c>
      <c r="F38" s="111">
        <v>84080</v>
      </c>
      <c r="G38" s="31" t="s">
        <v>31</v>
      </c>
      <c r="H38" s="20" t="s">
        <v>386</v>
      </c>
      <c r="I38" s="134">
        <v>41760</v>
      </c>
    </row>
    <row r="39" spans="1:9" s="5" customFormat="1" ht="49.5" customHeight="1">
      <c r="A39" s="149"/>
      <c r="B39" s="149"/>
      <c r="C39" s="149"/>
      <c r="D39" s="66"/>
      <c r="E39" s="70"/>
      <c r="F39" s="111"/>
      <c r="G39" s="31" t="s">
        <v>185</v>
      </c>
      <c r="H39" s="20" t="s">
        <v>387</v>
      </c>
      <c r="I39" s="134">
        <v>25515</v>
      </c>
    </row>
    <row r="40" spans="1:9" s="5" customFormat="1" ht="49.5" customHeight="1">
      <c r="A40" s="148" t="s">
        <v>119</v>
      </c>
      <c r="B40" s="148" t="s">
        <v>120</v>
      </c>
      <c r="C40" s="148" t="s">
        <v>121</v>
      </c>
      <c r="D40" s="66">
        <v>40247</v>
      </c>
      <c r="E40" s="70">
        <v>40543</v>
      </c>
      <c r="F40" s="111">
        <v>110000</v>
      </c>
      <c r="G40" s="31" t="s">
        <v>31</v>
      </c>
      <c r="H40" s="20" t="s">
        <v>388</v>
      </c>
      <c r="I40" s="134">
        <v>67100</v>
      </c>
    </row>
    <row r="41" spans="1:9" s="5" customFormat="1" ht="49.5" customHeight="1">
      <c r="A41" s="149"/>
      <c r="B41" s="149"/>
      <c r="C41" s="149"/>
      <c r="D41" s="66"/>
      <c r="E41" s="70"/>
      <c r="F41" s="111"/>
      <c r="G41" s="31" t="s">
        <v>185</v>
      </c>
      <c r="H41" s="20" t="s">
        <v>389</v>
      </c>
      <c r="I41" s="134">
        <v>24600</v>
      </c>
    </row>
    <row r="42" spans="1:9" s="5" customFormat="1" ht="49.5" customHeight="1">
      <c r="A42" s="148" t="s">
        <v>123</v>
      </c>
      <c r="B42" s="148" t="s">
        <v>124</v>
      </c>
      <c r="C42" s="148" t="s">
        <v>125</v>
      </c>
      <c r="D42" s="66">
        <v>40247</v>
      </c>
      <c r="E42" s="70">
        <v>40543</v>
      </c>
      <c r="F42" s="111">
        <v>110000</v>
      </c>
      <c r="G42" s="31" t="s">
        <v>31</v>
      </c>
      <c r="H42" s="20" t="s">
        <v>390</v>
      </c>
      <c r="I42" s="134">
        <v>67100</v>
      </c>
    </row>
    <row r="43" spans="1:9" s="5" customFormat="1" ht="49.5" customHeight="1">
      <c r="A43" s="149"/>
      <c r="B43" s="149"/>
      <c r="C43" s="149"/>
      <c r="D43" s="66"/>
      <c r="E43" s="70"/>
      <c r="F43" s="111"/>
      <c r="G43" s="31" t="s">
        <v>185</v>
      </c>
      <c r="H43" s="20" t="s">
        <v>391</v>
      </c>
      <c r="I43" s="134">
        <v>24600</v>
      </c>
    </row>
    <row r="44" spans="1:9" s="5" customFormat="1" ht="49.5" customHeight="1">
      <c r="A44" s="20" t="s">
        <v>127</v>
      </c>
      <c r="B44" s="20" t="s">
        <v>22</v>
      </c>
      <c r="C44" s="20" t="s">
        <v>128</v>
      </c>
      <c r="D44" s="39">
        <v>40247</v>
      </c>
      <c r="E44" s="22">
        <v>40543</v>
      </c>
      <c r="F44" s="104">
        <v>32500</v>
      </c>
      <c r="G44" s="31" t="s">
        <v>31</v>
      </c>
      <c r="H44" s="20" t="s">
        <v>129</v>
      </c>
      <c r="I44" s="134">
        <v>27000</v>
      </c>
    </row>
    <row r="45" spans="1:9" s="5" customFormat="1" ht="49.5" customHeight="1">
      <c r="A45" s="30" t="s">
        <v>130</v>
      </c>
      <c r="B45" s="30" t="s">
        <v>131</v>
      </c>
      <c r="C45" s="30" t="s">
        <v>132</v>
      </c>
      <c r="D45" s="41">
        <v>40247</v>
      </c>
      <c r="E45" s="41">
        <v>40543</v>
      </c>
      <c r="F45" s="112">
        <v>35000</v>
      </c>
      <c r="G45" s="44" t="s">
        <v>31</v>
      </c>
      <c r="H45" s="30" t="s">
        <v>133</v>
      </c>
      <c r="I45" s="137">
        <v>29200</v>
      </c>
    </row>
    <row r="46" spans="1:9" s="5" customFormat="1" ht="49.5" customHeight="1">
      <c r="A46" s="20" t="s">
        <v>134</v>
      </c>
      <c r="B46" s="20" t="s">
        <v>135</v>
      </c>
      <c r="C46" s="20" t="s">
        <v>136</v>
      </c>
      <c r="D46" s="39">
        <v>40247</v>
      </c>
      <c r="E46" s="22">
        <v>40543</v>
      </c>
      <c r="F46" s="104">
        <v>10000</v>
      </c>
      <c r="G46" s="31" t="s">
        <v>31</v>
      </c>
      <c r="H46" s="20" t="s">
        <v>137</v>
      </c>
      <c r="I46" s="134">
        <v>8000</v>
      </c>
    </row>
    <row r="47" spans="1:9" s="5" customFormat="1" ht="49.5" customHeight="1">
      <c r="A47" s="20" t="s">
        <v>138</v>
      </c>
      <c r="B47" s="20" t="s">
        <v>98</v>
      </c>
      <c r="C47" s="20" t="s">
        <v>139</v>
      </c>
      <c r="D47" s="39">
        <v>40247</v>
      </c>
      <c r="E47" s="22">
        <v>40543</v>
      </c>
      <c r="F47" s="104">
        <v>27000</v>
      </c>
      <c r="G47" s="31" t="s">
        <v>31</v>
      </c>
      <c r="H47" s="20" t="s">
        <v>140</v>
      </c>
      <c r="I47" s="134">
        <v>22500</v>
      </c>
    </row>
    <row r="48" spans="1:9" s="5" customFormat="1" ht="49.5" customHeight="1">
      <c r="A48" s="20" t="s">
        <v>141</v>
      </c>
      <c r="B48" s="20" t="s">
        <v>17</v>
      </c>
      <c r="C48" s="20" t="s">
        <v>142</v>
      </c>
      <c r="D48" s="39">
        <v>40247</v>
      </c>
      <c r="E48" s="22">
        <v>40543</v>
      </c>
      <c r="F48" s="104">
        <v>33000</v>
      </c>
      <c r="G48" s="31" t="s">
        <v>31</v>
      </c>
      <c r="H48" s="20" t="s">
        <v>143</v>
      </c>
      <c r="I48" s="134">
        <v>27500</v>
      </c>
    </row>
    <row r="49" spans="1:9" s="5" customFormat="1" ht="49.5" customHeight="1">
      <c r="A49" s="20" t="s">
        <v>144</v>
      </c>
      <c r="B49" s="20" t="s">
        <v>145</v>
      </c>
      <c r="C49" s="20" t="s">
        <v>111</v>
      </c>
      <c r="D49" s="39">
        <v>40247</v>
      </c>
      <c r="E49" s="22">
        <v>40543</v>
      </c>
      <c r="F49" s="104">
        <v>25000</v>
      </c>
      <c r="G49" s="31" t="s">
        <v>31</v>
      </c>
      <c r="H49" s="20" t="s">
        <v>146</v>
      </c>
      <c r="I49" s="134">
        <v>20800</v>
      </c>
    </row>
    <row r="50" spans="1:9" s="5" customFormat="1" ht="49.5" customHeight="1">
      <c r="A50" s="20" t="s">
        <v>147</v>
      </c>
      <c r="B50" s="20" t="s">
        <v>22</v>
      </c>
      <c r="C50" s="20" t="s">
        <v>128</v>
      </c>
      <c r="D50" s="39">
        <v>40247</v>
      </c>
      <c r="E50" s="22">
        <v>40543</v>
      </c>
      <c r="F50" s="104">
        <v>40000</v>
      </c>
      <c r="G50" s="31" t="s">
        <v>31</v>
      </c>
      <c r="H50" s="20" t="s">
        <v>148</v>
      </c>
      <c r="I50" s="134">
        <v>33400</v>
      </c>
    </row>
    <row r="51" spans="1:9" s="5" customFormat="1" ht="49.5" customHeight="1">
      <c r="A51" s="20" t="s">
        <v>149</v>
      </c>
      <c r="B51" s="20" t="s">
        <v>150</v>
      </c>
      <c r="C51" s="20" t="s">
        <v>151</v>
      </c>
      <c r="D51" s="39">
        <v>40247</v>
      </c>
      <c r="E51" s="22">
        <v>40543</v>
      </c>
      <c r="F51" s="104">
        <v>18000</v>
      </c>
      <c r="G51" s="31" t="s">
        <v>31</v>
      </c>
      <c r="H51" s="20" t="s">
        <v>152</v>
      </c>
      <c r="I51" s="134">
        <v>15000</v>
      </c>
    </row>
    <row r="52" spans="1:9" s="5" customFormat="1" ht="49.5" customHeight="1">
      <c r="A52" s="20" t="s">
        <v>153</v>
      </c>
      <c r="B52" s="20" t="s">
        <v>154</v>
      </c>
      <c r="C52" s="20" t="s">
        <v>155</v>
      </c>
      <c r="D52" s="39">
        <v>40247</v>
      </c>
      <c r="E52" s="22">
        <v>40359</v>
      </c>
      <c r="F52" s="104">
        <v>60000</v>
      </c>
      <c r="G52" s="31" t="s">
        <v>31</v>
      </c>
      <c r="H52" s="20" t="s">
        <v>156</v>
      </c>
      <c r="I52" s="134">
        <v>60000</v>
      </c>
    </row>
    <row r="53" spans="1:9" s="5" customFormat="1" ht="49.5" customHeight="1">
      <c r="A53" s="20" t="s">
        <v>157</v>
      </c>
      <c r="B53" s="20" t="s">
        <v>158</v>
      </c>
      <c r="C53" s="20" t="s">
        <v>159</v>
      </c>
      <c r="D53" s="39">
        <v>40247</v>
      </c>
      <c r="E53" s="22">
        <v>40543</v>
      </c>
      <c r="F53" s="104">
        <v>11960</v>
      </c>
      <c r="G53" s="31" t="s">
        <v>31</v>
      </c>
      <c r="H53" s="20" t="s">
        <v>160</v>
      </c>
      <c r="I53" s="134">
        <v>11960</v>
      </c>
    </row>
    <row r="54" spans="1:9" s="5" customFormat="1" ht="49.5" customHeight="1">
      <c r="A54" s="20" t="s">
        <v>161</v>
      </c>
      <c r="B54" s="20" t="s">
        <v>162</v>
      </c>
      <c r="C54" s="20" t="s">
        <v>163</v>
      </c>
      <c r="D54" s="39">
        <v>40247</v>
      </c>
      <c r="E54" s="22">
        <v>40359</v>
      </c>
      <c r="F54" s="104">
        <v>32706</v>
      </c>
      <c r="G54" s="31" t="s">
        <v>31</v>
      </c>
      <c r="H54" s="20" t="s">
        <v>164</v>
      </c>
      <c r="I54" s="134">
        <v>32706</v>
      </c>
    </row>
    <row r="55" spans="1:9" s="2" customFormat="1" ht="49.5" customHeight="1">
      <c r="A55" s="20" t="s">
        <v>165</v>
      </c>
      <c r="B55" s="20" t="s">
        <v>154</v>
      </c>
      <c r="C55" s="20" t="s">
        <v>155</v>
      </c>
      <c r="D55" s="39">
        <v>40247</v>
      </c>
      <c r="E55" s="22">
        <v>40543</v>
      </c>
      <c r="F55" s="104">
        <v>15000</v>
      </c>
      <c r="G55" s="31" t="s">
        <v>31</v>
      </c>
      <c r="H55" s="20" t="s">
        <v>419</v>
      </c>
      <c r="I55" s="134">
        <v>12000</v>
      </c>
    </row>
    <row r="56" spans="1:9" s="2" customFormat="1" ht="49.5" customHeight="1">
      <c r="A56" s="20" t="s">
        <v>167</v>
      </c>
      <c r="B56" s="20" t="s">
        <v>17</v>
      </c>
      <c r="C56" s="20" t="s">
        <v>142</v>
      </c>
      <c r="D56" s="39">
        <v>40247</v>
      </c>
      <c r="E56" s="22">
        <v>40543</v>
      </c>
      <c r="F56" s="104">
        <v>20000</v>
      </c>
      <c r="G56" s="31" t="s">
        <v>31</v>
      </c>
      <c r="H56" s="20" t="s">
        <v>168</v>
      </c>
      <c r="I56" s="134">
        <v>16600</v>
      </c>
    </row>
    <row r="57" spans="1:9" s="2" customFormat="1" ht="49.5" customHeight="1">
      <c r="A57" s="20" t="s">
        <v>169</v>
      </c>
      <c r="B57" s="20" t="s">
        <v>154</v>
      </c>
      <c r="C57" s="20" t="s">
        <v>155</v>
      </c>
      <c r="D57" s="39">
        <v>40247</v>
      </c>
      <c r="E57" s="22">
        <v>40543</v>
      </c>
      <c r="F57" s="104">
        <v>26750</v>
      </c>
      <c r="G57" s="31" t="s">
        <v>31</v>
      </c>
      <c r="H57" s="20" t="s">
        <v>170</v>
      </c>
      <c r="I57" s="134">
        <v>22300</v>
      </c>
    </row>
    <row r="58" spans="1:9" s="2" customFormat="1" ht="49.5" customHeight="1">
      <c r="A58" s="20" t="s">
        <v>420</v>
      </c>
      <c r="B58" s="20" t="s">
        <v>172</v>
      </c>
      <c r="C58" s="20" t="s">
        <v>173</v>
      </c>
      <c r="D58" s="39">
        <v>40252</v>
      </c>
      <c r="E58" s="22">
        <v>40543</v>
      </c>
      <c r="F58" s="104">
        <v>121260</v>
      </c>
      <c r="G58" s="31" t="s">
        <v>31</v>
      </c>
      <c r="H58" s="20" t="s">
        <v>174</v>
      </c>
      <c r="I58" s="134">
        <v>92358</v>
      </c>
    </row>
    <row r="59" spans="1:9" s="2" customFormat="1" ht="49.5" customHeight="1">
      <c r="A59" s="20" t="s">
        <v>175</v>
      </c>
      <c r="B59" s="20" t="s">
        <v>158</v>
      </c>
      <c r="C59" s="20" t="s">
        <v>159</v>
      </c>
      <c r="D59" s="39">
        <v>40249</v>
      </c>
      <c r="E59" s="22">
        <v>40543</v>
      </c>
      <c r="F59" s="104">
        <v>26750</v>
      </c>
      <c r="G59" s="31" t="s">
        <v>31</v>
      </c>
      <c r="H59" s="20" t="s">
        <v>176</v>
      </c>
      <c r="I59" s="134">
        <v>21950</v>
      </c>
    </row>
    <row r="60" spans="1:9" s="2" customFormat="1" ht="49.5" customHeight="1">
      <c r="A60" s="20" t="s">
        <v>177</v>
      </c>
      <c r="B60" s="20" t="s">
        <v>178</v>
      </c>
      <c r="C60" s="20" t="s">
        <v>179</v>
      </c>
      <c r="D60" s="39">
        <v>40252</v>
      </c>
      <c r="E60" s="22">
        <v>40543</v>
      </c>
      <c r="F60" s="104">
        <v>15000</v>
      </c>
      <c r="G60" s="31" t="s">
        <v>31</v>
      </c>
      <c r="H60" s="20" t="s">
        <v>421</v>
      </c>
      <c r="I60" s="134">
        <v>12000</v>
      </c>
    </row>
    <row r="61" spans="1:9" s="2" customFormat="1" ht="49.5" customHeight="1">
      <c r="A61" s="20" t="s">
        <v>181</v>
      </c>
      <c r="B61" s="20" t="s">
        <v>17</v>
      </c>
      <c r="C61" s="20" t="s">
        <v>142</v>
      </c>
      <c r="D61" s="39">
        <v>40256</v>
      </c>
      <c r="E61" s="22">
        <v>40543</v>
      </c>
      <c r="F61" s="104">
        <v>85800</v>
      </c>
      <c r="G61" s="31" t="s">
        <v>182</v>
      </c>
      <c r="H61" s="20" t="s">
        <v>183</v>
      </c>
      <c r="I61" s="134">
        <v>57200</v>
      </c>
    </row>
    <row r="62" spans="1:9" s="2" customFormat="1" ht="49.5" customHeight="1">
      <c r="A62" s="20" t="s">
        <v>422</v>
      </c>
      <c r="B62" s="20" t="s">
        <v>17</v>
      </c>
      <c r="C62" s="20" t="s">
        <v>142</v>
      </c>
      <c r="D62" s="39">
        <v>40256</v>
      </c>
      <c r="E62" s="22">
        <v>40543</v>
      </c>
      <c r="F62" s="104">
        <v>63800</v>
      </c>
      <c r="G62" s="31" t="s">
        <v>185</v>
      </c>
      <c r="H62" s="20" t="s">
        <v>186</v>
      </c>
      <c r="I62" s="134">
        <v>48040</v>
      </c>
    </row>
    <row r="63" spans="1:9" s="2" customFormat="1" ht="49.5" customHeight="1">
      <c r="A63" s="20" t="s">
        <v>187</v>
      </c>
      <c r="B63" s="20" t="s">
        <v>158</v>
      </c>
      <c r="C63" s="20" t="s">
        <v>159</v>
      </c>
      <c r="D63" s="39">
        <v>40256</v>
      </c>
      <c r="E63" s="22">
        <v>40543</v>
      </c>
      <c r="F63" s="104">
        <v>53988</v>
      </c>
      <c r="G63" s="31" t="s">
        <v>185</v>
      </c>
      <c r="H63" s="20" t="s">
        <v>188</v>
      </c>
      <c r="I63" s="134">
        <v>43190.4</v>
      </c>
    </row>
    <row r="64" spans="1:9" s="2" customFormat="1" ht="49.5" customHeight="1">
      <c r="A64" s="20" t="s">
        <v>452</v>
      </c>
      <c r="B64" s="20" t="s">
        <v>392</v>
      </c>
      <c r="C64" s="20" t="s">
        <v>393</v>
      </c>
      <c r="D64" s="39">
        <v>40231</v>
      </c>
      <c r="E64" s="22">
        <v>40597</v>
      </c>
      <c r="F64" s="104">
        <v>280000</v>
      </c>
      <c r="G64" s="31" t="s">
        <v>31</v>
      </c>
      <c r="H64" s="20" t="s">
        <v>394</v>
      </c>
      <c r="I64" s="134">
        <v>209999.98</v>
      </c>
    </row>
    <row r="65" spans="1:9" s="5" customFormat="1" ht="49.5" customHeight="1">
      <c r="A65" s="148" t="s">
        <v>189</v>
      </c>
      <c r="B65" s="148" t="s">
        <v>154</v>
      </c>
      <c r="C65" s="148" t="s">
        <v>155</v>
      </c>
      <c r="D65" s="66">
        <v>40259</v>
      </c>
      <c r="E65" s="70">
        <v>40543</v>
      </c>
      <c r="F65" s="114">
        <v>110000</v>
      </c>
      <c r="G65" s="31" t="s">
        <v>31</v>
      </c>
      <c r="H65" s="20" t="s">
        <v>396</v>
      </c>
      <c r="I65" s="136">
        <v>66800</v>
      </c>
    </row>
    <row r="66" spans="1:9" s="5" customFormat="1" ht="49.5" customHeight="1">
      <c r="A66" s="149"/>
      <c r="B66" s="149"/>
      <c r="C66" s="149"/>
      <c r="D66" s="66"/>
      <c r="E66" s="70"/>
      <c r="F66" s="114"/>
      <c r="G66" s="31" t="s">
        <v>185</v>
      </c>
      <c r="H66" s="20" t="s">
        <v>397</v>
      </c>
      <c r="I66" s="136">
        <v>24400</v>
      </c>
    </row>
    <row r="67" spans="1:12" s="5" customFormat="1" ht="49.5" customHeight="1">
      <c r="A67" s="20" t="s">
        <v>191</v>
      </c>
      <c r="B67" s="20" t="s">
        <v>102</v>
      </c>
      <c r="C67" s="20" t="s">
        <v>103</v>
      </c>
      <c r="D67" s="39">
        <v>40255</v>
      </c>
      <c r="E67" s="22">
        <v>40543</v>
      </c>
      <c r="F67" s="104">
        <v>31800</v>
      </c>
      <c r="G67" s="31" t="s">
        <v>31</v>
      </c>
      <c r="H67" s="20" t="s">
        <v>192</v>
      </c>
      <c r="I67" s="134">
        <v>25440</v>
      </c>
      <c r="J67" s="8"/>
      <c r="K67" s="8"/>
      <c r="L67" s="8"/>
    </row>
    <row r="68" spans="1:9" s="5" customFormat="1" ht="49.5" customHeight="1">
      <c r="A68" s="20" t="s">
        <v>193</v>
      </c>
      <c r="B68" s="20" t="s">
        <v>194</v>
      </c>
      <c r="C68" s="20" t="s">
        <v>195</v>
      </c>
      <c r="D68" s="39">
        <v>40273</v>
      </c>
      <c r="E68" s="22">
        <v>40329</v>
      </c>
      <c r="F68" s="104">
        <v>36000</v>
      </c>
      <c r="G68" s="31" t="s">
        <v>31</v>
      </c>
      <c r="H68" s="20" t="s">
        <v>196</v>
      </c>
      <c r="I68" s="134">
        <v>36000</v>
      </c>
    </row>
    <row r="69" spans="1:9" s="5" customFormat="1" ht="49.5" customHeight="1">
      <c r="A69" s="20" t="s">
        <v>197</v>
      </c>
      <c r="B69" s="20" t="s">
        <v>198</v>
      </c>
      <c r="C69" s="20" t="s">
        <v>199</v>
      </c>
      <c r="D69" s="39">
        <v>40274</v>
      </c>
      <c r="E69" s="22">
        <v>40543</v>
      </c>
      <c r="F69" s="104">
        <v>29925</v>
      </c>
      <c r="G69" s="31" t="s">
        <v>31</v>
      </c>
      <c r="H69" s="20" t="s">
        <v>200</v>
      </c>
      <c r="I69" s="134">
        <v>23275</v>
      </c>
    </row>
    <row r="70" spans="1:9" s="5" customFormat="1" ht="49.5" customHeight="1">
      <c r="A70" s="20" t="s">
        <v>201</v>
      </c>
      <c r="B70" s="20" t="s">
        <v>22</v>
      </c>
      <c r="C70" s="20" t="s">
        <v>128</v>
      </c>
      <c r="D70" s="39">
        <v>40281</v>
      </c>
      <c r="E70" s="22">
        <v>40543</v>
      </c>
      <c r="F70" s="104">
        <v>60300</v>
      </c>
      <c r="G70" s="31" t="s">
        <v>185</v>
      </c>
      <c r="H70" s="20" t="s">
        <v>202</v>
      </c>
      <c r="I70" s="134">
        <v>35175</v>
      </c>
    </row>
    <row r="71" spans="1:9" s="5" customFormat="1" ht="49.5" customHeight="1">
      <c r="A71" s="20" t="s">
        <v>203</v>
      </c>
      <c r="B71" s="20" t="s">
        <v>22</v>
      </c>
      <c r="C71" s="20" t="s">
        <v>128</v>
      </c>
      <c r="D71" s="39">
        <v>40253</v>
      </c>
      <c r="E71" s="22">
        <v>40298</v>
      </c>
      <c r="F71" s="104">
        <v>7974</v>
      </c>
      <c r="G71" s="31" t="s">
        <v>31</v>
      </c>
      <c r="H71" s="20" t="s">
        <v>204</v>
      </c>
      <c r="I71" s="134">
        <v>7974</v>
      </c>
    </row>
    <row r="72" spans="1:9" s="5" customFormat="1" ht="49.5" customHeight="1">
      <c r="A72" s="20" t="s">
        <v>398</v>
      </c>
      <c r="B72" s="20" t="s">
        <v>22</v>
      </c>
      <c r="C72" s="20" t="s">
        <v>128</v>
      </c>
      <c r="D72" s="39">
        <v>40290</v>
      </c>
      <c r="E72" s="22">
        <v>40543</v>
      </c>
      <c r="F72" s="104">
        <v>46800</v>
      </c>
      <c r="G72" s="31" t="s">
        <v>185</v>
      </c>
      <c r="H72" s="20" t="s">
        <v>245</v>
      </c>
      <c r="I72" s="134">
        <v>35100</v>
      </c>
    </row>
    <row r="73" spans="1:9" s="5" customFormat="1" ht="49.5" customHeight="1">
      <c r="A73" s="20" t="s">
        <v>423</v>
      </c>
      <c r="B73" s="20" t="s">
        <v>22</v>
      </c>
      <c r="C73" s="20" t="s">
        <v>128</v>
      </c>
      <c r="D73" s="39">
        <v>40290</v>
      </c>
      <c r="E73" s="22">
        <v>40543</v>
      </c>
      <c r="F73" s="104">
        <v>100980</v>
      </c>
      <c r="G73" s="31" t="s">
        <v>182</v>
      </c>
      <c r="H73" s="20" t="s">
        <v>207</v>
      </c>
      <c r="I73" s="134">
        <v>75735</v>
      </c>
    </row>
    <row r="74" spans="1:9" s="5" customFormat="1" ht="49.5" customHeight="1">
      <c r="A74" s="20" t="s">
        <v>208</v>
      </c>
      <c r="B74" s="20" t="s">
        <v>209</v>
      </c>
      <c r="C74" s="20" t="s">
        <v>210</v>
      </c>
      <c r="D74" s="39">
        <v>40303</v>
      </c>
      <c r="E74" s="22">
        <v>40543</v>
      </c>
      <c r="F74" s="104">
        <v>30000</v>
      </c>
      <c r="G74" s="31" t="s">
        <v>31</v>
      </c>
      <c r="H74" s="20" t="s">
        <v>211</v>
      </c>
      <c r="I74" s="134">
        <v>30000</v>
      </c>
    </row>
    <row r="75" spans="1:9" s="5" customFormat="1" ht="49.5" customHeight="1">
      <c r="A75" s="20" t="s">
        <v>212</v>
      </c>
      <c r="B75" s="20" t="s">
        <v>213</v>
      </c>
      <c r="C75" s="20" t="s">
        <v>214</v>
      </c>
      <c r="D75" s="39">
        <v>40303</v>
      </c>
      <c r="E75" s="22">
        <v>40543</v>
      </c>
      <c r="F75" s="104">
        <v>50000</v>
      </c>
      <c r="G75" s="31" t="s">
        <v>31</v>
      </c>
      <c r="H75" s="20" t="s">
        <v>211</v>
      </c>
      <c r="I75" s="134">
        <v>50000</v>
      </c>
    </row>
    <row r="76" spans="1:9" s="9" customFormat="1" ht="49.5" customHeight="1">
      <c r="A76" s="20" t="s">
        <v>215</v>
      </c>
      <c r="B76" s="20" t="s">
        <v>64</v>
      </c>
      <c r="C76" s="20" t="s">
        <v>216</v>
      </c>
      <c r="D76" s="39">
        <v>40303</v>
      </c>
      <c r="E76" s="22">
        <v>40543</v>
      </c>
      <c r="F76" s="104">
        <v>32000</v>
      </c>
      <c r="G76" s="31" t="s">
        <v>31</v>
      </c>
      <c r="H76" s="20" t="s">
        <v>217</v>
      </c>
      <c r="I76" s="134">
        <v>24000</v>
      </c>
    </row>
    <row r="77" spans="1:9" s="5" customFormat="1" ht="49.5" customHeight="1">
      <c r="A77" s="20" t="s">
        <v>218</v>
      </c>
      <c r="B77" s="20" t="s">
        <v>158</v>
      </c>
      <c r="C77" s="20" t="s">
        <v>159</v>
      </c>
      <c r="D77" s="21">
        <v>40316</v>
      </c>
      <c r="E77" s="22">
        <v>40543</v>
      </c>
      <c r="F77" s="104">
        <v>19000</v>
      </c>
      <c r="G77" s="31" t="s">
        <v>185</v>
      </c>
      <c r="H77" s="20" t="s">
        <v>219</v>
      </c>
      <c r="I77" s="134">
        <v>14250</v>
      </c>
    </row>
    <row r="78" spans="1:9" s="5" customFormat="1" ht="49.5" customHeight="1">
      <c r="A78" s="20" t="s">
        <v>231</v>
      </c>
      <c r="B78" s="20" t="s">
        <v>232</v>
      </c>
      <c r="C78" s="20" t="s">
        <v>233</v>
      </c>
      <c r="D78" s="21">
        <v>40330</v>
      </c>
      <c r="E78" s="22">
        <v>40543</v>
      </c>
      <c r="F78" s="104">
        <v>181791.38</v>
      </c>
      <c r="G78" s="31" t="s">
        <v>31</v>
      </c>
      <c r="H78" s="20" t="s">
        <v>234</v>
      </c>
      <c r="I78" s="134">
        <v>151500</v>
      </c>
    </row>
    <row r="79" spans="1:9" s="5" customFormat="1" ht="49.5" customHeight="1">
      <c r="A79" s="20" t="s">
        <v>246</v>
      </c>
      <c r="B79" s="20" t="s">
        <v>247</v>
      </c>
      <c r="C79" s="20" t="s">
        <v>248</v>
      </c>
      <c r="D79" s="21">
        <v>40343</v>
      </c>
      <c r="E79" s="22">
        <v>40543</v>
      </c>
      <c r="F79" s="104">
        <v>55400</v>
      </c>
      <c r="G79" s="31" t="s">
        <v>31</v>
      </c>
      <c r="H79" s="20" t="s">
        <v>249</v>
      </c>
      <c r="I79" s="134">
        <v>55400</v>
      </c>
    </row>
    <row r="80" spans="1:9" s="5" customFormat="1" ht="49.5" customHeight="1">
      <c r="A80" s="20" t="s">
        <v>250</v>
      </c>
      <c r="B80" s="20" t="s">
        <v>251</v>
      </c>
      <c r="C80" s="20" t="s">
        <v>252</v>
      </c>
      <c r="D80" s="21">
        <v>40345</v>
      </c>
      <c r="E80" s="22">
        <v>40543</v>
      </c>
      <c r="F80" s="104">
        <v>65100</v>
      </c>
      <c r="G80" s="31" t="s">
        <v>31</v>
      </c>
      <c r="H80" s="20" t="s">
        <v>253</v>
      </c>
      <c r="I80" s="134">
        <v>65100</v>
      </c>
    </row>
    <row r="81" spans="1:9" s="5" customFormat="1" ht="49.5" customHeight="1">
      <c r="A81" s="20" t="s">
        <v>254</v>
      </c>
      <c r="B81" s="20" t="s">
        <v>255</v>
      </c>
      <c r="C81" s="20" t="s">
        <v>256</v>
      </c>
      <c r="D81" s="21" t="s">
        <v>257</v>
      </c>
      <c r="E81" s="22">
        <v>40543</v>
      </c>
      <c r="F81" s="104">
        <v>62300</v>
      </c>
      <c r="G81" s="31" t="s">
        <v>31</v>
      </c>
      <c r="H81" s="20" t="s">
        <v>253</v>
      </c>
      <c r="I81" s="134">
        <v>62300</v>
      </c>
    </row>
    <row r="82" spans="1:9" s="5" customFormat="1" ht="49.5" customHeight="1">
      <c r="A82" s="20" t="s">
        <v>258</v>
      </c>
      <c r="B82" s="20" t="s">
        <v>259</v>
      </c>
      <c r="C82" s="20" t="s">
        <v>260</v>
      </c>
      <c r="D82" s="21">
        <v>40350</v>
      </c>
      <c r="E82" s="22">
        <v>40543</v>
      </c>
      <c r="F82" s="104">
        <v>42100</v>
      </c>
      <c r="G82" s="31" t="s">
        <v>31</v>
      </c>
      <c r="H82" s="20" t="s">
        <v>261</v>
      </c>
      <c r="I82" s="134">
        <v>42100</v>
      </c>
    </row>
    <row r="83" spans="1:9" s="5" customFormat="1" ht="49.5" customHeight="1">
      <c r="A83" s="20" t="s">
        <v>262</v>
      </c>
      <c r="B83" s="20" t="s">
        <v>263</v>
      </c>
      <c r="C83" s="20" t="s">
        <v>264</v>
      </c>
      <c r="D83" s="21">
        <v>40350</v>
      </c>
      <c r="E83" s="22">
        <v>40543</v>
      </c>
      <c r="F83" s="104">
        <v>10000</v>
      </c>
      <c r="G83" s="31" t="s">
        <v>31</v>
      </c>
      <c r="H83" s="20" t="s">
        <v>261</v>
      </c>
      <c r="I83" s="134">
        <v>10000</v>
      </c>
    </row>
    <row r="84" spans="1:9" s="5" customFormat="1" ht="49.5" customHeight="1">
      <c r="A84" s="20" t="s">
        <v>265</v>
      </c>
      <c r="B84" s="20" t="s">
        <v>266</v>
      </c>
      <c r="C84" s="20" t="s">
        <v>267</v>
      </c>
      <c r="D84" s="21">
        <v>40350</v>
      </c>
      <c r="E84" s="22">
        <v>40543</v>
      </c>
      <c r="F84" s="104">
        <v>46400</v>
      </c>
      <c r="G84" s="31" t="s">
        <v>31</v>
      </c>
      <c r="H84" s="20" t="s">
        <v>261</v>
      </c>
      <c r="I84" s="134">
        <v>46400</v>
      </c>
    </row>
    <row r="85" spans="1:9" s="5" customFormat="1" ht="49.5" customHeight="1">
      <c r="A85" s="20" t="s">
        <v>268</v>
      </c>
      <c r="B85" s="20" t="s">
        <v>269</v>
      </c>
      <c r="C85" s="20" t="s">
        <v>270</v>
      </c>
      <c r="D85" s="21">
        <v>40350</v>
      </c>
      <c r="E85" s="22">
        <v>40543</v>
      </c>
      <c r="F85" s="104">
        <v>38500</v>
      </c>
      <c r="G85" s="31" t="s">
        <v>31</v>
      </c>
      <c r="H85" s="20" t="s">
        <v>261</v>
      </c>
      <c r="I85" s="134">
        <v>38500</v>
      </c>
    </row>
    <row r="86" spans="1:9" s="5" customFormat="1" ht="49.5" customHeight="1">
      <c r="A86" s="20" t="s">
        <v>271</v>
      </c>
      <c r="B86" s="20" t="s">
        <v>272</v>
      </c>
      <c r="C86" s="20" t="s">
        <v>273</v>
      </c>
      <c r="D86" s="21">
        <v>40350</v>
      </c>
      <c r="E86" s="22">
        <v>40543</v>
      </c>
      <c r="F86" s="104">
        <v>52500</v>
      </c>
      <c r="G86" s="31" t="s">
        <v>31</v>
      </c>
      <c r="H86" s="20" t="s">
        <v>261</v>
      </c>
      <c r="I86" s="134">
        <v>52500</v>
      </c>
    </row>
    <row r="87" spans="1:9" s="5" customFormat="1" ht="49.5" customHeight="1">
      <c r="A87" s="20" t="s">
        <v>274</v>
      </c>
      <c r="B87" s="20" t="s">
        <v>275</v>
      </c>
      <c r="C87" s="20" t="s">
        <v>276</v>
      </c>
      <c r="D87" s="21">
        <v>40350</v>
      </c>
      <c r="E87" s="22">
        <v>40543</v>
      </c>
      <c r="F87" s="104">
        <v>66700</v>
      </c>
      <c r="G87" s="31" t="s">
        <v>31</v>
      </c>
      <c r="H87" s="20" t="s">
        <v>261</v>
      </c>
      <c r="I87" s="134">
        <v>66700</v>
      </c>
    </row>
    <row r="88" spans="1:9" s="5" customFormat="1" ht="49.5" customHeight="1">
      <c r="A88" s="148" t="s">
        <v>277</v>
      </c>
      <c r="B88" s="148" t="s">
        <v>154</v>
      </c>
      <c r="C88" s="148" t="s">
        <v>155</v>
      </c>
      <c r="D88" s="67">
        <v>40350</v>
      </c>
      <c r="E88" s="70">
        <v>40543</v>
      </c>
      <c r="F88" s="111">
        <v>54870</v>
      </c>
      <c r="G88" s="31" t="s">
        <v>31</v>
      </c>
      <c r="H88" s="20" t="s">
        <v>399</v>
      </c>
      <c r="I88" s="134">
        <v>22000</v>
      </c>
    </row>
    <row r="89" spans="1:9" s="5" customFormat="1" ht="49.5" customHeight="1">
      <c r="A89" s="149"/>
      <c r="B89" s="149"/>
      <c r="C89" s="149"/>
      <c r="D89" s="67"/>
      <c r="E89" s="70"/>
      <c r="F89" s="111"/>
      <c r="G89" s="31" t="s">
        <v>185</v>
      </c>
      <c r="H89" s="20" t="s">
        <v>400</v>
      </c>
      <c r="I89" s="134">
        <v>17870</v>
      </c>
    </row>
    <row r="90" spans="1:9" s="5" customFormat="1" ht="49.5" customHeight="1">
      <c r="A90" s="20" t="s">
        <v>283</v>
      </c>
      <c r="B90" s="20" t="s">
        <v>284</v>
      </c>
      <c r="C90" s="20" t="s">
        <v>285</v>
      </c>
      <c r="D90" s="21">
        <v>40351</v>
      </c>
      <c r="E90" s="22">
        <v>40543</v>
      </c>
      <c r="F90" s="104">
        <v>28800</v>
      </c>
      <c r="G90" s="31" t="s">
        <v>31</v>
      </c>
      <c r="H90" s="20" t="s">
        <v>261</v>
      </c>
      <c r="I90" s="134">
        <v>28800</v>
      </c>
    </row>
    <row r="91" spans="1:9" s="5" customFormat="1" ht="49.5" customHeight="1">
      <c r="A91" s="20" t="s">
        <v>286</v>
      </c>
      <c r="B91" s="20" t="s">
        <v>424</v>
      </c>
      <c r="C91" s="20" t="s">
        <v>288</v>
      </c>
      <c r="D91" s="21">
        <v>40351</v>
      </c>
      <c r="E91" s="22">
        <v>40543</v>
      </c>
      <c r="F91" s="104">
        <v>38100</v>
      </c>
      <c r="G91" s="31" t="s">
        <v>31</v>
      </c>
      <c r="H91" s="20" t="s">
        <v>261</v>
      </c>
      <c r="I91" s="134">
        <v>38100</v>
      </c>
    </row>
    <row r="92" spans="1:9" s="5" customFormat="1" ht="49.5" customHeight="1">
      <c r="A92" s="20" t="s">
        <v>289</v>
      </c>
      <c r="B92" s="20" t="s">
        <v>425</v>
      </c>
      <c r="C92" s="20" t="s">
        <v>291</v>
      </c>
      <c r="D92" s="21">
        <v>40351</v>
      </c>
      <c r="E92" s="22">
        <v>40543</v>
      </c>
      <c r="F92" s="104">
        <v>73200</v>
      </c>
      <c r="G92" s="31" t="s">
        <v>31</v>
      </c>
      <c r="H92" s="20" t="s">
        <v>261</v>
      </c>
      <c r="I92" s="134">
        <v>73200</v>
      </c>
    </row>
    <row r="93" spans="1:9" s="5" customFormat="1" ht="49.5" customHeight="1">
      <c r="A93" s="20" t="s">
        <v>292</v>
      </c>
      <c r="B93" s="20" t="s">
        <v>293</v>
      </c>
      <c r="C93" s="20" t="s">
        <v>294</v>
      </c>
      <c r="D93" s="21">
        <v>40351</v>
      </c>
      <c r="E93" s="22">
        <v>40543</v>
      </c>
      <c r="F93" s="104">
        <v>53500</v>
      </c>
      <c r="G93" s="31" t="s">
        <v>31</v>
      </c>
      <c r="H93" s="20" t="s">
        <v>261</v>
      </c>
      <c r="I93" s="134">
        <v>53500</v>
      </c>
    </row>
    <row r="94" spans="1:9" s="5" customFormat="1" ht="49.5" customHeight="1">
      <c r="A94" s="20" t="s">
        <v>295</v>
      </c>
      <c r="B94" s="20" t="s">
        <v>296</v>
      </c>
      <c r="C94" s="20" t="s">
        <v>297</v>
      </c>
      <c r="D94" s="21">
        <v>40351</v>
      </c>
      <c r="E94" s="22">
        <v>40543</v>
      </c>
      <c r="F94" s="104">
        <v>32300</v>
      </c>
      <c r="G94" s="31" t="s">
        <v>31</v>
      </c>
      <c r="H94" s="20" t="s">
        <v>261</v>
      </c>
      <c r="I94" s="134">
        <v>32300</v>
      </c>
    </row>
    <row r="95" spans="1:9" s="10" customFormat="1" ht="49.5" customHeight="1">
      <c r="A95" s="20" t="s">
        <v>298</v>
      </c>
      <c r="B95" s="20" t="s">
        <v>299</v>
      </c>
      <c r="C95" s="20" t="s">
        <v>300</v>
      </c>
      <c r="D95" s="21">
        <v>40351</v>
      </c>
      <c r="E95" s="22">
        <v>40543</v>
      </c>
      <c r="F95" s="104">
        <v>32200</v>
      </c>
      <c r="G95" s="31" t="s">
        <v>31</v>
      </c>
      <c r="H95" s="20" t="s">
        <v>261</v>
      </c>
      <c r="I95" s="134">
        <v>32200</v>
      </c>
    </row>
    <row r="96" spans="1:9" s="5" customFormat="1" ht="49.5" customHeight="1">
      <c r="A96" s="20" t="s">
        <v>301</v>
      </c>
      <c r="B96" s="20" t="s">
        <v>302</v>
      </c>
      <c r="C96" s="20" t="s">
        <v>303</v>
      </c>
      <c r="D96" s="21">
        <v>40351</v>
      </c>
      <c r="E96" s="22">
        <v>40543</v>
      </c>
      <c r="F96" s="104">
        <v>58500</v>
      </c>
      <c r="G96" s="31" t="s">
        <v>31</v>
      </c>
      <c r="H96" s="20" t="s">
        <v>261</v>
      </c>
      <c r="I96" s="134">
        <v>58500</v>
      </c>
    </row>
    <row r="97" spans="1:9" s="5" customFormat="1" ht="49.5" customHeight="1">
      <c r="A97" s="20" t="s">
        <v>304</v>
      </c>
      <c r="B97" s="20" t="s">
        <v>305</v>
      </c>
      <c r="C97" s="20" t="s">
        <v>306</v>
      </c>
      <c r="D97" s="21">
        <v>40351</v>
      </c>
      <c r="E97" s="22">
        <v>40543</v>
      </c>
      <c r="F97" s="104">
        <v>53700</v>
      </c>
      <c r="G97" s="31" t="s">
        <v>31</v>
      </c>
      <c r="H97" s="20" t="s">
        <v>261</v>
      </c>
      <c r="I97" s="134">
        <v>53700</v>
      </c>
    </row>
    <row r="98" spans="1:9" s="5" customFormat="1" ht="49.5" customHeight="1">
      <c r="A98" s="20" t="s">
        <v>307</v>
      </c>
      <c r="B98" s="20" t="s">
        <v>308</v>
      </c>
      <c r="C98" s="20" t="s">
        <v>309</v>
      </c>
      <c r="D98" s="21">
        <v>40351</v>
      </c>
      <c r="E98" s="22">
        <v>40543</v>
      </c>
      <c r="F98" s="104">
        <v>47400</v>
      </c>
      <c r="G98" s="31" t="s">
        <v>31</v>
      </c>
      <c r="H98" s="20" t="s">
        <v>261</v>
      </c>
      <c r="I98" s="134">
        <v>47400</v>
      </c>
    </row>
    <row r="99" spans="1:9" s="5" customFormat="1" ht="49.5" customHeight="1">
      <c r="A99" s="20" t="s">
        <v>310</v>
      </c>
      <c r="B99" s="20" t="s">
        <v>311</v>
      </c>
      <c r="C99" s="20" t="s">
        <v>312</v>
      </c>
      <c r="D99" s="21">
        <v>40351</v>
      </c>
      <c r="E99" s="22">
        <v>40543</v>
      </c>
      <c r="F99" s="104">
        <v>57300</v>
      </c>
      <c r="G99" s="31" t="s">
        <v>31</v>
      </c>
      <c r="H99" s="20" t="s">
        <v>261</v>
      </c>
      <c r="I99" s="134">
        <v>57300</v>
      </c>
    </row>
    <row r="100" spans="1:9" s="5" customFormat="1" ht="49.5" customHeight="1">
      <c r="A100" s="20" t="s">
        <v>313</v>
      </c>
      <c r="B100" s="20" t="s">
        <v>314</v>
      </c>
      <c r="C100" s="20" t="s">
        <v>315</v>
      </c>
      <c r="D100" s="21">
        <v>40351</v>
      </c>
      <c r="E100" s="22">
        <v>40543</v>
      </c>
      <c r="F100" s="104">
        <v>82900</v>
      </c>
      <c r="G100" s="31" t="s">
        <v>31</v>
      </c>
      <c r="H100" s="20" t="s">
        <v>261</v>
      </c>
      <c r="I100" s="134">
        <v>82900</v>
      </c>
    </row>
    <row r="101" spans="1:9" s="5" customFormat="1" ht="49.5" customHeight="1">
      <c r="A101" s="20" t="s">
        <v>316</v>
      </c>
      <c r="B101" s="20" t="s">
        <v>317</v>
      </c>
      <c r="C101" s="20" t="s">
        <v>318</v>
      </c>
      <c r="D101" s="21">
        <v>40351</v>
      </c>
      <c r="E101" s="22">
        <v>40543</v>
      </c>
      <c r="F101" s="104">
        <v>25000</v>
      </c>
      <c r="G101" s="31" t="s">
        <v>31</v>
      </c>
      <c r="H101" s="20" t="s">
        <v>261</v>
      </c>
      <c r="I101" s="134">
        <v>25000</v>
      </c>
    </row>
    <row r="102" spans="1:9" s="5" customFormat="1" ht="49.5" customHeight="1">
      <c r="A102" s="20" t="s">
        <v>319</v>
      </c>
      <c r="B102" s="20" t="s">
        <v>320</v>
      </c>
      <c r="C102" s="20" t="s">
        <v>321</v>
      </c>
      <c r="D102" s="21">
        <v>40357</v>
      </c>
      <c r="E102" s="22">
        <v>40543</v>
      </c>
      <c r="F102" s="104">
        <v>17700</v>
      </c>
      <c r="G102" s="31" t="s">
        <v>31</v>
      </c>
      <c r="H102" s="20" t="s">
        <v>261</v>
      </c>
      <c r="I102" s="134">
        <v>17700</v>
      </c>
    </row>
    <row r="103" spans="1:9" s="5" customFormat="1" ht="49.5" customHeight="1">
      <c r="A103" s="20" t="s">
        <v>322</v>
      </c>
      <c r="B103" s="20" t="s">
        <v>323</v>
      </c>
      <c r="C103" s="20" t="s">
        <v>324</v>
      </c>
      <c r="D103" s="21">
        <v>40357</v>
      </c>
      <c r="E103" s="22">
        <v>40543</v>
      </c>
      <c r="F103" s="104">
        <v>24600</v>
      </c>
      <c r="G103" s="31" t="s">
        <v>31</v>
      </c>
      <c r="H103" s="20" t="s">
        <v>261</v>
      </c>
      <c r="I103" s="134">
        <v>24600</v>
      </c>
    </row>
    <row r="104" spans="1:9" s="5" customFormat="1" ht="49.5" customHeight="1">
      <c r="A104" s="20" t="s">
        <v>325</v>
      </c>
      <c r="B104" s="20" t="s">
        <v>326</v>
      </c>
      <c r="C104" s="20" t="s">
        <v>327</v>
      </c>
      <c r="D104" s="21">
        <v>40357</v>
      </c>
      <c r="E104" s="22">
        <v>40543</v>
      </c>
      <c r="F104" s="104">
        <v>38600</v>
      </c>
      <c r="G104" s="31" t="s">
        <v>31</v>
      </c>
      <c r="H104" s="20" t="s">
        <v>261</v>
      </c>
      <c r="I104" s="134">
        <v>38600</v>
      </c>
    </row>
    <row r="105" spans="1:9" s="5" customFormat="1" ht="49.5" customHeight="1">
      <c r="A105" s="20" t="s">
        <v>328</v>
      </c>
      <c r="B105" s="20" t="s">
        <v>329</v>
      </c>
      <c r="C105" s="20" t="s">
        <v>330</v>
      </c>
      <c r="D105" s="21">
        <v>40357</v>
      </c>
      <c r="E105" s="22">
        <v>40543</v>
      </c>
      <c r="F105" s="104">
        <v>22600</v>
      </c>
      <c r="G105" s="31" t="s">
        <v>31</v>
      </c>
      <c r="H105" s="20" t="s">
        <v>261</v>
      </c>
      <c r="I105" s="134">
        <v>22600</v>
      </c>
    </row>
    <row r="106" spans="1:9" s="5" customFormat="1" ht="49.5" customHeight="1">
      <c r="A106" s="20" t="s">
        <v>331</v>
      </c>
      <c r="B106" s="20" t="s">
        <v>332</v>
      </c>
      <c r="C106" s="20" t="s">
        <v>333</v>
      </c>
      <c r="D106" s="21">
        <v>40357</v>
      </c>
      <c r="E106" s="22">
        <v>40543</v>
      </c>
      <c r="F106" s="104">
        <v>29800</v>
      </c>
      <c r="G106" s="31" t="s">
        <v>31</v>
      </c>
      <c r="H106" s="20" t="s">
        <v>261</v>
      </c>
      <c r="I106" s="134">
        <v>29800</v>
      </c>
    </row>
    <row r="107" spans="1:9" s="5" customFormat="1" ht="49.5" customHeight="1">
      <c r="A107" s="20" t="s">
        <v>334</v>
      </c>
      <c r="B107" s="20" t="s">
        <v>335</v>
      </c>
      <c r="C107" s="20" t="s">
        <v>336</v>
      </c>
      <c r="D107" s="21">
        <v>40359</v>
      </c>
      <c r="E107" s="22">
        <v>40543</v>
      </c>
      <c r="F107" s="104">
        <v>20400</v>
      </c>
      <c r="G107" s="31" t="s">
        <v>31</v>
      </c>
      <c r="H107" s="20" t="s">
        <v>261</v>
      </c>
      <c r="I107" s="134">
        <v>20400</v>
      </c>
    </row>
    <row r="108" spans="1:9" s="5" customFormat="1" ht="49.5" customHeight="1">
      <c r="A108" s="20" t="s">
        <v>337</v>
      </c>
      <c r="B108" s="20" t="s">
        <v>338</v>
      </c>
      <c r="C108" s="20" t="s">
        <v>339</v>
      </c>
      <c r="D108" s="21">
        <v>40359</v>
      </c>
      <c r="E108" s="22">
        <v>40543</v>
      </c>
      <c r="F108" s="104">
        <v>39700</v>
      </c>
      <c r="G108" s="31" t="s">
        <v>31</v>
      </c>
      <c r="H108" s="20" t="s">
        <v>261</v>
      </c>
      <c r="I108" s="134">
        <v>39700</v>
      </c>
    </row>
    <row r="109" spans="1:9" s="5" customFormat="1" ht="49.5" customHeight="1">
      <c r="A109" s="20" t="s">
        <v>340</v>
      </c>
      <c r="B109" s="20" t="s">
        <v>341</v>
      </c>
      <c r="C109" s="20" t="s">
        <v>342</v>
      </c>
      <c r="D109" s="21">
        <v>40359</v>
      </c>
      <c r="E109" s="22">
        <v>40543</v>
      </c>
      <c r="F109" s="104">
        <v>42800</v>
      </c>
      <c r="G109" s="31" t="s">
        <v>31</v>
      </c>
      <c r="H109" s="20" t="s">
        <v>261</v>
      </c>
      <c r="I109" s="134">
        <v>42800</v>
      </c>
    </row>
    <row r="110" spans="1:9" s="5" customFormat="1" ht="49.5" customHeight="1">
      <c r="A110" s="20" t="s">
        <v>343</v>
      </c>
      <c r="B110" s="20" t="s">
        <v>344</v>
      </c>
      <c r="C110" s="20" t="s">
        <v>345</v>
      </c>
      <c r="D110" s="21">
        <v>40359</v>
      </c>
      <c r="E110" s="22">
        <v>40543</v>
      </c>
      <c r="F110" s="104">
        <v>19500</v>
      </c>
      <c r="G110" s="31" t="s">
        <v>31</v>
      </c>
      <c r="H110" s="20" t="s">
        <v>261</v>
      </c>
      <c r="I110" s="134">
        <v>19500</v>
      </c>
    </row>
    <row r="111" spans="1:9" s="5" customFormat="1" ht="49.5" customHeight="1">
      <c r="A111" s="20" t="s">
        <v>346</v>
      </c>
      <c r="B111" s="20" t="s">
        <v>347</v>
      </c>
      <c r="C111" s="20" t="s">
        <v>348</v>
      </c>
      <c r="D111" s="21">
        <v>40359</v>
      </c>
      <c r="E111" s="22">
        <v>40543</v>
      </c>
      <c r="F111" s="104">
        <v>45700</v>
      </c>
      <c r="G111" s="31" t="s">
        <v>31</v>
      </c>
      <c r="H111" s="20" t="s">
        <v>261</v>
      </c>
      <c r="I111" s="134">
        <v>45700</v>
      </c>
    </row>
    <row r="112" spans="1:9" s="5" customFormat="1" ht="49.5" customHeight="1">
      <c r="A112" s="20" t="s">
        <v>426</v>
      </c>
      <c r="B112" s="20" t="s">
        <v>350</v>
      </c>
      <c r="C112" s="20" t="s">
        <v>351</v>
      </c>
      <c r="D112" s="21">
        <v>40364</v>
      </c>
      <c r="E112" s="22">
        <v>40421</v>
      </c>
      <c r="F112" s="104">
        <v>242466.96</v>
      </c>
      <c r="G112" s="31" t="s">
        <v>31</v>
      </c>
      <c r="H112" s="20" t="s">
        <v>352</v>
      </c>
      <c r="I112" s="134">
        <v>217466.96</v>
      </c>
    </row>
    <row r="113" spans="1:9" s="5" customFormat="1" ht="49.5" customHeight="1">
      <c r="A113" s="20" t="s">
        <v>353</v>
      </c>
      <c r="B113" s="20" t="s">
        <v>131</v>
      </c>
      <c r="C113" s="20" t="s">
        <v>354</v>
      </c>
      <c r="D113" s="21">
        <v>40364</v>
      </c>
      <c r="E113" s="22">
        <v>40482</v>
      </c>
      <c r="F113" s="104">
        <v>23999.36</v>
      </c>
      <c r="G113" s="31" t="s">
        <v>31</v>
      </c>
      <c r="H113" s="20" t="s">
        <v>427</v>
      </c>
      <c r="I113" s="134">
        <v>23999.36</v>
      </c>
    </row>
    <row r="114" spans="1:9" s="5" customFormat="1" ht="49.5" customHeight="1">
      <c r="A114" s="20" t="s">
        <v>355</v>
      </c>
      <c r="B114" s="20" t="s">
        <v>42</v>
      </c>
      <c r="C114" s="20" t="s">
        <v>401</v>
      </c>
      <c r="D114" s="21">
        <v>40365</v>
      </c>
      <c r="E114" s="22">
        <v>40543</v>
      </c>
      <c r="F114" s="104">
        <v>16324</v>
      </c>
      <c r="G114" s="31" t="s">
        <v>31</v>
      </c>
      <c r="H114" s="20" t="s">
        <v>356</v>
      </c>
      <c r="I114" s="134">
        <v>10884</v>
      </c>
    </row>
    <row r="115" spans="1:9" s="5" customFormat="1" ht="49.5" customHeight="1">
      <c r="A115" s="148" t="s">
        <v>357</v>
      </c>
      <c r="B115" s="148" t="s">
        <v>358</v>
      </c>
      <c r="C115" s="148" t="s">
        <v>195</v>
      </c>
      <c r="D115" s="67">
        <v>40367</v>
      </c>
      <c r="E115" s="70">
        <v>40543</v>
      </c>
      <c r="F115" s="111">
        <v>74004</v>
      </c>
      <c r="G115" s="31" t="s">
        <v>31</v>
      </c>
      <c r="H115" s="20" t="s">
        <v>402</v>
      </c>
      <c r="I115" s="134">
        <v>32504</v>
      </c>
    </row>
    <row r="116" spans="1:9" s="5" customFormat="1" ht="49.5" customHeight="1">
      <c r="A116" s="149"/>
      <c r="B116" s="149"/>
      <c r="C116" s="149"/>
      <c r="D116" s="67"/>
      <c r="E116" s="70"/>
      <c r="F116" s="111"/>
      <c r="G116" s="31" t="s">
        <v>185</v>
      </c>
      <c r="H116" s="20" t="s">
        <v>403</v>
      </c>
      <c r="I116" s="134">
        <v>23500</v>
      </c>
    </row>
    <row r="117" spans="1:9" s="5" customFormat="1" ht="49.5" customHeight="1">
      <c r="A117" s="20" t="s">
        <v>404</v>
      </c>
      <c r="B117" s="20" t="s">
        <v>154</v>
      </c>
      <c r="C117" s="20" t="s">
        <v>155</v>
      </c>
      <c r="D117" s="21">
        <v>40408</v>
      </c>
      <c r="E117" s="22">
        <v>40543</v>
      </c>
      <c r="F117" s="104">
        <v>65500</v>
      </c>
      <c r="G117" s="31" t="s">
        <v>31</v>
      </c>
      <c r="H117" s="20" t="s">
        <v>156</v>
      </c>
      <c r="I117" s="134">
        <v>39300</v>
      </c>
    </row>
    <row r="118" spans="1:9" s="5" customFormat="1" ht="49.5" customHeight="1">
      <c r="A118" s="20" t="s">
        <v>405</v>
      </c>
      <c r="B118" s="20" t="s">
        <v>178</v>
      </c>
      <c r="C118" s="20" t="s">
        <v>179</v>
      </c>
      <c r="D118" s="21">
        <v>40408</v>
      </c>
      <c r="E118" s="22">
        <v>40543</v>
      </c>
      <c r="F118" s="104">
        <v>15140</v>
      </c>
      <c r="G118" s="31" t="s">
        <v>185</v>
      </c>
      <c r="H118" s="20" t="s">
        <v>406</v>
      </c>
      <c r="I118" s="134">
        <v>9084</v>
      </c>
    </row>
    <row r="119" spans="1:9" s="5" customFormat="1" ht="49.5" customHeight="1">
      <c r="A119" s="20" t="s">
        <v>407</v>
      </c>
      <c r="B119" s="20" t="s">
        <v>178</v>
      </c>
      <c r="C119" s="20" t="s">
        <v>179</v>
      </c>
      <c r="D119" s="21">
        <v>40408</v>
      </c>
      <c r="E119" s="22">
        <v>40543</v>
      </c>
      <c r="F119" s="104">
        <v>26720</v>
      </c>
      <c r="G119" s="31" t="s">
        <v>31</v>
      </c>
      <c r="H119" s="20" t="s">
        <v>408</v>
      </c>
      <c r="I119" s="134">
        <v>16032</v>
      </c>
    </row>
    <row r="120" spans="1:9" s="5" customFormat="1" ht="49.5" customHeight="1">
      <c r="A120" s="20" t="s">
        <v>409</v>
      </c>
      <c r="B120" s="20" t="s">
        <v>158</v>
      </c>
      <c r="C120" s="20" t="s">
        <v>159</v>
      </c>
      <c r="D120" s="21">
        <v>40415</v>
      </c>
      <c r="E120" s="22">
        <v>40543</v>
      </c>
      <c r="F120" s="104">
        <v>48002.25</v>
      </c>
      <c r="G120" s="31" t="s">
        <v>31</v>
      </c>
      <c r="H120" s="20" t="s">
        <v>410</v>
      </c>
      <c r="I120" s="134">
        <v>29871.13</v>
      </c>
    </row>
    <row r="121" spans="1:9" s="5" customFormat="1" ht="49.5" customHeight="1">
      <c r="A121" s="20" t="s">
        <v>428</v>
      </c>
      <c r="B121" s="20" t="s">
        <v>429</v>
      </c>
      <c r="C121" s="20" t="s">
        <v>430</v>
      </c>
      <c r="D121" s="21">
        <v>40478</v>
      </c>
      <c r="E121" s="22">
        <v>40543</v>
      </c>
      <c r="F121" s="104">
        <v>32000</v>
      </c>
      <c r="G121" s="31" t="s">
        <v>31</v>
      </c>
      <c r="H121" s="20" t="s">
        <v>431</v>
      </c>
      <c r="I121" s="134"/>
    </row>
    <row r="122" spans="1:9" s="5" customFormat="1" ht="49.5" customHeight="1">
      <c r="A122" s="20" t="s">
        <v>432</v>
      </c>
      <c r="B122" s="20" t="s">
        <v>158</v>
      </c>
      <c r="C122" s="20" t="s">
        <v>159</v>
      </c>
      <c r="D122" s="21">
        <v>40470</v>
      </c>
      <c r="E122" s="22">
        <v>40543</v>
      </c>
      <c r="F122" s="104">
        <v>32437.5</v>
      </c>
      <c r="G122" s="31" t="s">
        <v>31</v>
      </c>
      <c r="H122" s="20" t="s">
        <v>433</v>
      </c>
      <c r="I122" s="134"/>
    </row>
    <row r="123" spans="1:9" s="5" customFormat="1" ht="49.5" customHeight="1" thickBot="1">
      <c r="A123" s="46" t="s">
        <v>434</v>
      </c>
      <c r="B123" s="46" t="s">
        <v>435</v>
      </c>
      <c r="C123" s="46" t="s">
        <v>436</v>
      </c>
      <c r="D123" s="47">
        <v>40479</v>
      </c>
      <c r="E123" s="99">
        <v>40543</v>
      </c>
      <c r="F123" s="116">
        <v>6650</v>
      </c>
      <c r="G123" s="49" t="s">
        <v>31</v>
      </c>
      <c r="H123" s="46" t="s">
        <v>437</v>
      </c>
      <c r="I123" s="138"/>
    </row>
    <row r="124" spans="1:10" s="3" customFormat="1" ht="34.5" customHeight="1" thickTop="1">
      <c r="A124" s="11" t="s">
        <v>459</v>
      </c>
      <c r="B124" s="11"/>
      <c r="C124" s="11"/>
      <c r="D124" s="11"/>
      <c r="E124" s="11"/>
      <c r="F124" s="11"/>
      <c r="G124" s="11"/>
      <c r="H124" s="11"/>
      <c r="I124" s="11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7:9" ht="34.5" customHeight="1">
      <c r="G135"/>
      <c r="I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1:10" s="3" customFormat="1" ht="34.5" customHeight="1">
      <c r="A144"/>
      <c r="B144"/>
      <c r="C144"/>
      <c r="D144"/>
      <c r="E144"/>
      <c r="F144"/>
      <c r="G144"/>
      <c r="H144"/>
      <c r="I144"/>
      <c r="J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3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7:9" ht="34.5" customHeight="1">
      <c r="G153"/>
      <c r="I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4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7:9" ht="34.5" customHeight="1">
      <c r="G174"/>
      <c r="I174"/>
    </row>
    <row r="175" spans="1:10" s="3" customFormat="1" ht="34.5" customHeight="1">
      <c r="A175"/>
      <c r="B175"/>
      <c r="C175"/>
      <c r="D175"/>
      <c r="E175"/>
      <c r="F175"/>
      <c r="G175"/>
      <c r="H175"/>
      <c r="I175"/>
      <c r="J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1:10" s="3" customFormat="1" ht="34.5" customHeight="1">
      <c r="A188"/>
      <c r="B188"/>
      <c r="C188"/>
      <c r="D188"/>
      <c r="E188"/>
      <c r="F188"/>
      <c r="G188"/>
      <c r="H188"/>
      <c r="I188"/>
      <c r="J188"/>
    </row>
    <row r="189" spans="1:10" s="3" customFormat="1" ht="34.5" customHeight="1">
      <c r="A189"/>
      <c r="B189"/>
      <c r="C189"/>
      <c r="D189"/>
      <c r="E189"/>
      <c r="F189"/>
      <c r="G189"/>
      <c r="H189"/>
      <c r="I189"/>
      <c r="J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1:10" s="3" customFormat="1" ht="34.5" customHeight="1">
      <c r="A191"/>
      <c r="B191"/>
      <c r="C191"/>
      <c r="D191"/>
      <c r="E191"/>
      <c r="F191"/>
      <c r="G191"/>
      <c r="H191"/>
      <c r="I191"/>
      <c r="J191"/>
    </row>
    <row r="192" spans="1:10" s="3" customFormat="1" ht="34.5" customHeight="1">
      <c r="A192"/>
      <c r="B192"/>
      <c r="C192"/>
      <c r="D192"/>
      <c r="E192"/>
      <c r="F192"/>
      <c r="G192"/>
      <c r="H192"/>
      <c r="I192"/>
      <c r="J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1:10" s="3" customFormat="1" ht="34.5" customHeight="1">
      <c r="A194"/>
      <c r="B194"/>
      <c r="C194"/>
      <c r="D194"/>
      <c r="E194"/>
      <c r="F194"/>
      <c r="G194"/>
      <c r="H194"/>
      <c r="I194"/>
      <c r="J194"/>
    </row>
    <row r="195" spans="1:10" s="3" customFormat="1" ht="34.5" customHeight="1">
      <c r="A195"/>
      <c r="B195"/>
      <c r="C195"/>
      <c r="D195"/>
      <c r="E195"/>
      <c r="F195"/>
      <c r="G195"/>
      <c r="H195"/>
      <c r="I195"/>
      <c r="J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7:9" ht="34.5" customHeight="1">
      <c r="G197"/>
      <c r="I197"/>
    </row>
    <row r="198" spans="7:9" ht="34.5" customHeight="1">
      <c r="G198"/>
      <c r="I198"/>
    </row>
    <row r="199" spans="1:10" s="3" customFormat="1" ht="34.5" customHeight="1">
      <c r="A199"/>
      <c r="B199"/>
      <c r="C199"/>
      <c r="D199"/>
      <c r="E199"/>
      <c r="F199"/>
      <c r="G199"/>
      <c r="H199"/>
      <c r="I199"/>
      <c r="J199"/>
    </row>
    <row r="200" spans="7:9" ht="34.5" customHeight="1">
      <c r="G200"/>
      <c r="I200"/>
    </row>
    <row r="201" spans="7:9" ht="34.5" customHeight="1">
      <c r="G201"/>
      <c r="I201"/>
    </row>
    <row r="202" spans="1:10" s="3" customFormat="1" ht="34.5" customHeight="1">
      <c r="A202"/>
      <c r="B202"/>
      <c r="C202"/>
      <c r="D202"/>
      <c r="E202"/>
      <c r="F202"/>
      <c r="G202"/>
      <c r="H202"/>
      <c r="I202"/>
      <c r="J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1:10" s="3" customFormat="1" ht="34.5" customHeight="1">
      <c r="A215"/>
      <c r="B215"/>
      <c r="C215"/>
      <c r="D215"/>
      <c r="E215"/>
      <c r="F215"/>
      <c r="G215"/>
      <c r="H215"/>
      <c r="I215"/>
      <c r="J215"/>
    </row>
    <row r="216" spans="1:10" s="3" customFormat="1" ht="34.5" customHeight="1">
      <c r="A216"/>
      <c r="B216"/>
      <c r="C216"/>
      <c r="D216"/>
      <c r="E216"/>
      <c r="F216"/>
      <c r="G216"/>
      <c r="H216"/>
      <c r="I216"/>
      <c r="J216"/>
    </row>
    <row r="217" spans="1:10" s="3" customFormat="1" ht="34.5" customHeight="1">
      <c r="A217"/>
      <c r="B217"/>
      <c r="C217"/>
      <c r="D217"/>
      <c r="E217"/>
      <c r="F217"/>
      <c r="G217"/>
      <c r="H217"/>
      <c r="I217"/>
      <c r="J217"/>
    </row>
    <row r="218" spans="1:10" s="3" customFormat="1" ht="34.5" customHeight="1">
      <c r="A218"/>
      <c r="B218"/>
      <c r="C218"/>
      <c r="D218"/>
      <c r="E218"/>
      <c r="F218"/>
      <c r="G218"/>
      <c r="H218"/>
      <c r="I218"/>
      <c r="J218"/>
    </row>
    <row r="219" spans="1:10" s="3" customFormat="1" ht="34.5" customHeight="1">
      <c r="A219"/>
      <c r="B219"/>
      <c r="C219"/>
      <c r="D219"/>
      <c r="E219"/>
      <c r="F219"/>
      <c r="G219"/>
      <c r="H219"/>
      <c r="I219"/>
      <c r="J219"/>
    </row>
    <row r="220" spans="1:10" s="3" customFormat="1" ht="34.5" customHeight="1">
      <c r="A220"/>
      <c r="B220"/>
      <c r="C220"/>
      <c r="D220"/>
      <c r="E220"/>
      <c r="F220"/>
      <c r="G220"/>
      <c r="H220"/>
      <c r="I220"/>
      <c r="J220"/>
    </row>
    <row r="221" spans="1:10" s="3" customFormat="1" ht="34.5" customHeight="1">
      <c r="A221"/>
      <c r="B221"/>
      <c r="C221"/>
      <c r="D221"/>
      <c r="E221"/>
      <c r="F221"/>
      <c r="G221"/>
      <c r="H221"/>
      <c r="I221"/>
      <c r="J221"/>
    </row>
    <row r="222" spans="1:10" s="3" customFormat="1" ht="34.5" customHeight="1">
      <c r="A222"/>
      <c r="B222"/>
      <c r="C222"/>
      <c r="D222"/>
      <c r="E222"/>
      <c r="F222"/>
      <c r="G222"/>
      <c r="H222"/>
      <c r="I222"/>
      <c r="J222"/>
    </row>
    <row r="223" spans="1:10" s="3" customFormat="1" ht="34.5" customHeight="1">
      <c r="A223"/>
      <c r="B223"/>
      <c r="C223"/>
      <c r="D223"/>
      <c r="E223"/>
      <c r="F223"/>
      <c r="G223"/>
      <c r="H223"/>
      <c r="I223"/>
      <c r="J223"/>
    </row>
    <row r="224" spans="7:9" ht="34.5" customHeight="1">
      <c r="G224"/>
      <c r="I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spans="7:9" ht="34.5" customHeight="1">
      <c r="G231"/>
      <c r="I231"/>
    </row>
    <row r="232" spans="7:9" ht="34.5" customHeight="1">
      <c r="G232"/>
      <c r="I232"/>
    </row>
    <row r="233" spans="7:9" ht="34.5" customHeight="1">
      <c r="G233"/>
      <c r="I233"/>
    </row>
    <row r="234" spans="7:9" ht="34.5" customHeight="1">
      <c r="G234"/>
      <c r="I234"/>
    </row>
    <row r="235" spans="7:9" ht="34.5" customHeight="1">
      <c r="G235"/>
      <c r="I235"/>
    </row>
    <row r="236" spans="7:9" ht="34.5" customHeight="1">
      <c r="G236"/>
      <c r="I236"/>
    </row>
    <row r="237" spans="7:9" ht="34.5" customHeight="1">
      <c r="G237"/>
      <c r="I237"/>
    </row>
    <row r="238" spans="7:9" ht="34.5" customHeight="1">
      <c r="G238"/>
      <c r="I238"/>
    </row>
    <row r="239" spans="7:9" ht="34.5" customHeight="1">
      <c r="G239"/>
      <c r="I239"/>
    </row>
    <row r="240" ht="34.5" customHeight="1">
      <c r="A240" s="3"/>
    </row>
    <row r="241" ht="34.5" customHeight="1">
      <c r="A241" s="3"/>
    </row>
    <row r="242" ht="34.5" customHeight="1">
      <c r="A242" s="3"/>
    </row>
    <row r="243" ht="34.5" customHeight="1">
      <c r="A243" s="3"/>
    </row>
    <row r="244" ht="34.5" customHeight="1">
      <c r="A244" s="3"/>
    </row>
    <row r="245" ht="34.5" customHeight="1">
      <c r="A245" s="3"/>
    </row>
    <row r="246" ht="34.5" customHeight="1">
      <c r="A246" s="3"/>
    </row>
    <row r="247" ht="34.5" customHeight="1">
      <c r="A247" s="3"/>
    </row>
    <row r="248" ht="34.5" customHeight="1">
      <c r="A248" s="3"/>
    </row>
    <row r="249" ht="34.5" customHeight="1">
      <c r="A249" s="3"/>
    </row>
  </sheetData>
  <sheetProtection/>
  <mergeCells count="41">
    <mergeCell ref="E115:E116"/>
    <mergeCell ref="F115:F116"/>
    <mergeCell ref="C88:C89"/>
    <mergeCell ref="D88:D89"/>
    <mergeCell ref="E88:E89"/>
    <mergeCell ref="F88:F89"/>
    <mergeCell ref="A115:A116"/>
    <mergeCell ref="B115:B116"/>
    <mergeCell ref="C115:C116"/>
    <mergeCell ref="D115:D116"/>
    <mergeCell ref="F42:F43"/>
    <mergeCell ref="A65:A66"/>
    <mergeCell ref="B65:B66"/>
    <mergeCell ref="C65:C66"/>
    <mergeCell ref="D65:D66"/>
    <mergeCell ref="E65:E66"/>
    <mergeCell ref="F65:F66"/>
    <mergeCell ref="D40:D41"/>
    <mergeCell ref="E40:E41"/>
    <mergeCell ref="F40:F41"/>
    <mergeCell ref="A42:A43"/>
    <mergeCell ref="B42:B43"/>
    <mergeCell ref="C42:C43"/>
    <mergeCell ref="D42:D43"/>
    <mergeCell ref="E42:E43"/>
    <mergeCell ref="A124:I124"/>
    <mergeCell ref="A38:A39"/>
    <mergeCell ref="B38:B39"/>
    <mergeCell ref="C38:C39"/>
    <mergeCell ref="D38:D39"/>
    <mergeCell ref="E38:E39"/>
    <mergeCell ref="F38:F39"/>
    <mergeCell ref="A88:A89"/>
    <mergeCell ref="B88:B89"/>
    <mergeCell ref="A40:A41"/>
    <mergeCell ref="B40:B41"/>
    <mergeCell ref="C40:C41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8" r:id="rId1"/>
  <headerFooter alignWithMargins="0">
    <oddFooter>&amp;CPágina &amp;P de &amp;N</oddFooter>
  </headerFooter>
  <rowBreaks count="1" manualBreakCount="1">
    <brk id="11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49"/>
  <sheetViews>
    <sheetView showGridLines="0" zoomScaleSheetLayoutView="100" zoomScalePageLayoutView="0" workbookViewId="0" topLeftCell="A37">
      <selection activeCell="A38" sqref="A38:C39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441</v>
      </c>
    </row>
    <row r="6" spans="1:9" s="6" customFormat="1" ht="49.5" customHeight="1" thickTop="1">
      <c r="A6" s="60" t="s">
        <v>12</v>
      </c>
      <c r="B6" s="60" t="s">
        <v>381</v>
      </c>
      <c r="C6" s="60" t="s">
        <v>14</v>
      </c>
      <c r="D6" s="50">
        <v>39657</v>
      </c>
      <c r="E6" s="50">
        <v>40420</v>
      </c>
      <c r="F6" s="102">
        <v>72000</v>
      </c>
      <c r="G6" s="52">
        <v>1</v>
      </c>
      <c r="H6" s="60" t="s">
        <v>15</v>
      </c>
      <c r="I6" s="103">
        <v>21000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104">
        <v>115100</v>
      </c>
      <c r="G7" s="24">
        <v>5</v>
      </c>
      <c r="H7" s="20" t="s">
        <v>20</v>
      </c>
      <c r="I7" s="105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411</v>
      </c>
      <c r="F8" s="104">
        <v>110013</v>
      </c>
      <c r="G8" s="26">
        <v>5</v>
      </c>
      <c r="H8" s="20" t="s">
        <v>25</v>
      </c>
      <c r="I8" s="105">
        <v>51612</v>
      </c>
    </row>
    <row r="9" spans="1:9" s="5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1">
        <v>40543</v>
      </c>
      <c r="F9" s="104">
        <v>72000</v>
      </c>
      <c r="G9" s="26">
        <v>5</v>
      </c>
      <c r="H9" s="20" t="s">
        <v>27</v>
      </c>
      <c r="I9" s="105">
        <v>66000</v>
      </c>
    </row>
    <row r="10" spans="1:9" s="5" customFormat="1" ht="49.5" customHeight="1">
      <c r="A10" s="20" t="s">
        <v>453</v>
      </c>
      <c r="B10" s="20" t="s">
        <v>382</v>
      </c>
      <c r="C10" s="20" t="s">
        <v>383</v>
      </c>
      <c r="D10" s="21">
        <v>40168</v>
      </c>
      <c r="E10" s="21">
        <v>40532</v>
      </c>
      <c r="F10" s="104">
        <v>12000000</v>
      </c>
      <c r="G10" s="26">
        <v>1</v>
      </c>
      <c r="H10" s="20" t="s">
        <v>384</v>
      </c>
      <c r="I10" s="105">
        <v>10721570.98</v>
      </c>
    </row>
    <row r="11" spans="1:9" s="5" customFormat="1" ht="49.5" customHeight="1">
      <c r="A11" s="20" t="s">
        <v>412</v>
      </c>
      <c r="B11" s="20" t="s">
        <v>106</v>
      </c>
      <c r="C11" s="20" t="s">
        <v>35</v>
      </c>
      <c r="D11" s="21">
        <v>40182</v>
      </c>
      <c r="E11" s="21">
        <v>40541</v>
      </c>
      <c r="F11" s="104">
        <v>900000</v>
      </c>
      <c r="G11" s="26">
        <v>1</v>
      </c>
      <c r="H11" s="20" t="s">
        <v>413</v>
      </c>
      <c r="I11" s="105"/>
    </row>
    <row r="12" spans="1:9" s="5" customFormat="1" ht="49.5" customHeight="1">
      <c r="A12" s="30" t="s">
        <v>414</v>
      </c>
      <c r="B12" s="20" t="s">
        <v>29</v>
      </c>
      <c r="C12" s="20" t="s">
        <v>30</v>
      </c>
      <c r="D12" s="21">
        <v>40192</v>
      </c>
      <c r="E12" s="21">
        <v>40543</v>
      </c>
      <c r="F12" s="104">
        <v>804000</v>
      </c>
      <c r="G12" s="31" t="s">
        <v>31</v>
      </c>
      <c r="H12" s="20" t="s">
        <v>385</v>
      </c>
      <c r="I12" s="105">
        <v>862666.66</v>
      </c>
    </row>
    <row r="13" spans="1:9" s="5" customFormat="1" ht="49.5" customHeight="1">
      <c r="A13" s="20" t="s">
        <v>33</v>
      </c>
      <c r="B13" s="20" t="s">
        <v>34</v>
      </c>
      <c r="C13" s="20" t="s">
        <v>35</v>
      </c>
      <c r="D13" s="21">
        <v>40182</v>
      </c>
      <c r="E13" s="21">
        <v>40543</v>
      </c>
      <c r="F13" s="104">
        <v>1820000</v>
      </c>
      <c r="G13" s="31" t="s">
        <v>31</v>
      </c>
      <c r="H13" s="20" t="s">
        <v>36</v>
      </c>
      <c r="I13" s="105">
        <v>1193943.04</v>
      </c>
    </row>
    <row r="14" spans="1:9" s="5" customFormat="1" ht="49.5" customHeight="1">
      <c r="A14" s="20" t="s">
        <v>37</v>
      </c>
      <c r="B14" s="20" t="s">
        <v>38</v>
      </c>
      <c r="C14" s="20" t="s">
        <v>39</v>
      </c>
      <c r="D14" s="21">
        <v>40203</v>
      </c>
      <c r="E14" s="21">
        <v>40543</v>
      </c>
      <c r="F14" s="104"/>
      <c r="G14" s="31" t="s">
        <v>31</v>
      </c>
      <c r="H14" s="20" t="s">
        <v>40</v>
      </c>
      <c r="I14" s="105"/>
    </row>
    <row r="15" spans="1:9" s="5" customFormat="1" ht="49.5" customHeight="1">
      <c r="A15" s="20" t="s">
        <v>41</v>
      </c>
      <c r="B15" s="20" t="s">
        <v>42</v>
      </c>
      <c r="C15" s="20" t="s">
        <v>43</v>
      </c>
      <c r="D15" s="21">
        <v>40203</v>
      </c>
      <c r="E15" s="21">
        <v>40543</v>
      </c>
      <c r="F15" s="104">
        <v>192940.32</v>
      </c>
      <c r="G15" s="31" t="s">
        <v>31</v>
      </c>
      <c r="H15" s="20" t="s">
        <v>44</v>
      </c>
      <c r="I15" s="105">
        <v>176861.96</v>
      </c>
    </row>
    <row r="16" spans="1:9" s="5" customFormat="1" ht="49.5" customHeight="1">
      <c r="A16" s="20" t="s">
        <v>45</v>
      </c>
      <c r="B16" s="20" t="s">
        <v>22</v>
      </c>
      <c r="C16" s="20" t="s">
        <v>23</v>
      </c>
      <c r="D16" s="21">
        <v>40203</v>
      </c>
      <c r="E16" s="21">
        <v>40543</v>
      </c>
      <c r="F16" s="104">
        <f>44280+2700</f>
        <v>46980</v>
      </c>
      <c r="G16" s="31" t="s">
        <v>31</v>
      </c>
      <c r="H16" s="20" t="s">
        <v>46</v>
      </c>
      <c r="I16" s="105">
        <v>42990</v>
      </c>
    </row>
    <row r="17" spans="1:9" s="5" customFormat="1" ht="49.5" customHeight="1">
      <c r="A17" s="20" t="s">
        <v>415</v>
      </c>
      <c r="B17" s="20" t="s">
        <v>48</v>
      </c>
      <c r="C17" s="20" t="s">
        <v>49</v>
      </c>
      <c r="D17" s="21">
        <v>40203</v>
      </c>
      <c r="E17" s="21">
        <v>40543</v>
      </c>
      <c r="F17" s="104">
        <f>44280+2700</f>
        <v>46980</v>
      </c>
      <c r="G17" s="31" t="s">
        <v>31</v>
      </c>
      <c r="H17" s="20" t="s">
        <v>50</v>
      </c>
      <c r="I17" s="105">
        <v>42990</v>
      </c>
    </row>
    <row r="18" spans="1:9" s="5" customFormat="1" ht="49.5" customHeight="1">
      <c r="A18" s="20" t="s">
        <v>51</v>
      </c>
      <c r="B18" s="20" t="s">
        <v>52</v>
      </c>
      <c r="C18" s="20" t="s">
        <v>53</v>
      </c>
      <c r="D18" s="21">
        <v>40203</v>
      </c>
      <c r="E18" s="21">
        <v>40543</v>
      </c>
      <c r="F18" s="104">
        <f>36900+2250</f>
        <v>39150</v>
      </c>
      <c r="G18" s="31" t="s">
        <v>31</v>
      </c>
      <c r="H18" s="20" t="s">
        <v>54</v>
      </c>
      <c r="I18" s="105">
        <v>35825</v>
      </c>
    </row>
    <row r="19" spans="1:9" s="7" customFormat="1" ht="49.5" customHeight="1">
      <c r="A19" s="20" t="s">
        <v>55</v>
      </c>
      <c r="B19" s="20" t="s">
        <v>56</v>
      </c>
      <c r="C19" s="20" t="s">
        <v>57</v>
      </c>
      <c r="D19" s="21">
        <v>40203</v>
      </c>
      <c r="E19" s="21">
        <v>40543</v>
      </c>
      <c r="F19" s="104">
        <f>36900+2250</f>
        <v>39150</v>
      </c>
      <c r="G19" s="31" t="s">
        <v>31</v>
      </c>
      <c r="H19" s="20" t="s">
        <v>58</v>
      </c>
      <c r="I19" s="105">
        <v>35825</v>
      </c>
    </row>
    <row r="20" spans="1:9" s="2" customFormat="1" ht="49.5" customHeight="1">
      <c r="A20" s="20" t="s">
        <v>59</v>
      </c>
      <c r="B20" s="20" t="s">
        <v>60</v>
      </c>
      <c r="C20" s="20" t="s">
        <v>61</v>
      </c>
      <c r="D20" s="21">
        <v>40203</v>
      </c>
      <c r="E20" s="21">
        <v>40543</v>
      </c>
      <c r="F20" s="104">
        <f>317340+19350</f>
        <v>336690</v>
      </c>
      <c r="G20" s="31" t="s">
        <v>31</v>
      </c>
      <c r="H20" s="20" t="s">
        <v>416</v>
      </c>
      <c r="I20" s="105">
        <v>308095</v>
      </c>
    </row>
    <row r="21" spans="1:9" s="5" customFormat="1" ht="49.5" customHeight="1">
      <c r="A21" s="20" t="s">
        <v>63</v>
      </c>
      <c r="B21" s="20" t="s">
        <v>64</v>
      </c>
      <c r="C21" s="20" t="s">
        <v>65</v>
      </c>
      <c r="D21" s="21">
        <v>40203</v>
      </c>
      <c r="E21" s="21">
        <v>40543</v>
      </c>
      <c r="F21" s="104">
        <f>514080+21420</f>
        <v>535500</v>
      </c>
      <c r="G21" s="32" t="s">
        <v>31</v>
      </c>
      <c r="H21" s="20" t="s">
        <v>66</v>
      </c>
      <c r="I21" s="105">
        <v>490280</v>
      </c>
    </row>
    <row r="22" spans="1:9" s="5" customFormat="1" ht="49.5" customHeight="1">
      <c r="A22" s="20" t="s">
        <v>67</v>
      </c>
      <c r="B22" s="20" t="s">
        <v>68</v>
      </c>
      <c r="C22" s="20" t="s">
        <v>69</v>
      </c>
      <c r="D22" s="21">
        <v>40203</v>
      </c>
      <c r="E22" s="21">
        <v>40543</v>
      </c>
      <c r="F22" s="104">
        <f>44280+2700</f>
        <v>46980</v>
      </c>
      <c r="G22" s="31" t="s">
        <v>31</v>
      </c>
      <c r="H22" s="20" t="s">
        <v>70</v>
      </c>
      <c r="I22" s="105">
        <v>42990</v>
      </c>
    </row>
    <row r="23" spans="1:9" s="5" customFormat="1" ht="49.5" customHeight="1">
      <c r="A23" s="33" t="s">
        <v>71</v>
      </c>
      <c r="B23" s="33" t="s">
        <v>72</v>
      </c>
      <c r="C23" s="33" t="s">
        <v>73</v>
      </c>
      <c r="D23" s="21">
        <v>40203</v>
      </c>
      <c r="E23" s="21">
        <v>40543</v>
      </c>
      <c r="F23" s="106">
        <f>254269.8+10527.3</f>
        <v>264797.1</v>
      </c>
      <c r="G23" s="35" t="s">
        <v>31</v>
      </c>
      <c r="H23" s="33" t="s">
        <v>74</v>
      </c>
      <c r="I23" s="105">
        <v>242192.25</v>
      </c>
    </row>
    <row r="24" spans="1:9" s="5" customFormat="1" ht="49.5" customHeight="1">
      <c r="A24" s="20" t="s">
        <v>75</v>
      </c>
      <c r="B24" s="20" t="s">
        <v>76</v>
      </c>
      <c r="C24" s="20" t="s">
        <v>77</v>
      </c>
      <c r="D24" s="21">
        <v>40203</v>
      </c>
      <c r="E24" s="21">
        <v>40543</v>
      </c>
      <c r="F24" s="104">
        <f>36900+2250</f>
        <v>39150</v>
      </c>
      <c r="G24" s="31" t="s">
        <v>31</v>
      </c>
      <c r="H24" s="20" t="s">
        <v>78</v>
      </c>
      <c r="I24" s="105">
        <v>35825</v>
      </c>
    </row>
    <row r="25" spans="1:9" s="5" customFormat="1" ht="49.5" customHeight="1">
      <c r="A25" s="20" t="s">
        <v>79</v>
      </c>
      <c r="B25" s="20" t="s">
        <v>80</v>
      </c>
      <c r="C25" s="20" t="s">
        <v>81</v>
      </c>
      <c r="D25" s="21">
        <v>40205</v>
      </c>
      <c r="E25" s="21">
        <v>40543</v>
      </c>
      <c r="F25" s="104">
        <f>66420+4050</f>
        <v>70470</v>
      </c>
      <c r="G25" s="31" t="s">
        <v>31</v>
      </c>
      <c r="H25" s="20" t="s">
        <v>82</v>
      </c>
      <c r="I25" s="105">
        <v>64485</v>
      </c>
    </row>
    <row r="26" spans="1:9" s="5" customFormat="1" ht="49.5" customHeight="1">
      <c r="A26" s="20" t="s">
        <v>83</v>
      </c>
      <c r="B26" s="20" t="s">
        <v>38</v>
      </c>
      <c r="C26" s="20" t="s">
        <v>39</v>
      </c>
      <c r="D26" s="21">
        <v>40206</v>
      </c>
      <c r="E26" s="21">
        <v>40543</v>
      </c>
      <c r="F26" s="104"/>
      <c r="G26" s="31" t="s">
        <v>31</v>
      </c>
      <c r="H26" s="20" t="s">
        <v>84</v>
      </c>
      <c r="I26" s="105"/>
    </row>
    <row r="27" spans="1:9" s="5" customFormat="1" ht="49.5" customHeight="1">
      <c r="A27" s="33" t="s">
        <v>85</v>
      </c>
      <c r="B27" s="33" t="s">
        <v>86</v>
      </c>
      <c r="C27" s="33" t="s">
        <v>87</v>
      </c>
      <c r="D27" s="36"/>
      <c r="E27" s="36"/>
      <c r="F27" s="106"/>
      <c r="G27" s="35" t="s">
        <v>88</v>
      </c>
      <c r="H27" s="33" t="s">
        <v>88</v>
      </c>
      <c r="I27" s="105"/>
    </row>
    <row r="28" spans="1:9" s="5" customFormat="1" ht="49.5" customHeight="1">
      <c r="A28" s="20" t="s">
        <v>89</v>
      </c>
      <c r="B28" s="20" t="s">
        <v>86</v>
      </c>
      <c r="C28" s="20" t="s">
        <v>88</v>
      </c>
      <c r="D28" s="21"/>
      <c r="E28" s="21"/>
      <c r="F28" s="104"/>
      <c r="G28" s="31" t="s">
        <v>88</v>
      </c>
      <c r="H28" s="33" t="s">
        <v>88</v>
      </c>
      <c r="I28" s="105"/>
    </row>
    <row r="29" spans="1:9" s="5" customFormat="1" ht="49.5" customHeight="1">
      <c r="A29" s="20" t="s">
        <v>90</v>
      </c>
      <c r="B29" s="20" t="s">
        <v>86</v>
      </c>
      <c r="C29" s="33" t="s">
        <v>88</v>
      </c>
      <c r="D29" s="21"/>
      <c r="E29" s="21"/>
      <c r="F29" s="104"/>
      <c r="G29" s="31" t="s">
        <v>88</v>
      </c>
      <c r="H29" s="33" t="s">
        <v>88</v>
      </c>
      <c r="I29" s="105"/>
    </row>
    <row r="30" spans="1:9" s="5" customFormat="1" ht="49.5" customHeight="1">
      <c r="A30" s="20" t="s">
        <v>91</v>
      </c>
      <c r="B30" s="20" t="s">
        <v>86</v>
      </c>
      <c r="C30" s="20" t="s">
        <v>88</v>
      </c>
      <c r="D30" s="21"/>
      <c r="E30" s="21"/>
      <c r="F30" s="104"/>
      <c r="G30" s="31" t="s">
        <v>88</v>
      </c>
      <c r="H30" s="33" t="s">
        <v>88</v>
      </c>
      <c r="I30" s="105"/>
    </row>
    <row r="31" spans="1:9" s="5" customFormat="1" ht="49.5" customHeight="1">
      <c r="A31" s="107" t="s">
        <v>417</v>
      </c>
      <c r="B31" s="20" t="s">
        <v>93</v>
      </c>
      <c r="C31" s="20" t="s">
        <v>94</v>
      </c>
      <c r="D31" s="21">
        <v>40254</v>
      </c>
      <c r="E31" s="21">
        <v>40543</v>
      </c>
      <c r="F31" s="104">
        <v>322320</v>
      </c>
      <c r="G31" s="31" t="s">
        <v>31</v>
      </c>
      <c r="H31" s="20" t="s">
        <v>95</v>
      </c>
      <c r="I31" s="105">
        <v>322320</v>
      </c>
    </row>
    <row r="32" spans="1:9" s="5" customFormat="1" ht="49.5" customHeight="1">
      <c r="A32" s="20" t="s">
        <v>96</v>
      </c>
      <c r="B32" s="20" t="s">
        <v>86</v>
      </c>
      <c r="C32" s="20" t="s">
        <v>88</v>
      </c>
      <c r="D32" s="22"/>
      <c r="E32" s="21"/>
      <c r="F32" s="108"/>
      <c r="G32" s="31" t="s">
        <v>88</v>
      </c>
      <c r="H32" s="38" t="s">
        <v>88</v>
      </c>
      <c r="I32" s="105"/>
    </row>
    <row r="33" spans="1:9" s="5" customFormat="1" ht="49.5" customHeight="1">
      <c r="A33" s="33" t="s">
        <v>97</v>
      </c>
      <c r="B33" s="33" t="s">
        <v>98</v>
      </c>
      <c r="C33" s="33" t="s">
        <v>99</v>
      </c>
      <c r="D33" s="39">
        <v>40247</v>
      </c>
      <c r="E33" s="21">
        <v>40543</v>
      </c>
      <c r="F33" s="109">
        <v>29000</v>
      </c>
      <c r="G33" s="35" t="s">
        <v>31</v>
      </c>
      <c r="H33" s="33" t="s">
        <v>100</v>
      </c>
      <c r="I33" s="110">
        <v>26600</v>
      </c>
    </row>
    <row r="34" spans="1:9" s="5" customFormat="1" ht="49.5" customHeight="1">
      <c r="A34" s="20" t="s">
        <v>101</v>
      </c>
      <c r="B34" s="20" t="s">
        <v>102</v>
      </c>
      <c r="C34" s="20" t="s">
        <v>103</v>
      </c>
      <c r="D34" s="39">
        <v>40247</v>
      </c>
      <c r="E34" s="21">
        <v>40543</v>
      </c>
      <c r="F34" s="104">
        <v>15000</v>
      </c>
      <c r="G34" s="31" t="s">
        <v>31</v>
      </c>
      <c r="H34" s="20" t="s">
        <v>418</v>
      </c>
      <c r="I34" s="105">
        <v>13750</v>
      </c>
    </row>
    <row r="35" spans="1:9" s="5" customFormat="1" ht="49.5" customHeight="1">
      <c r="A35" s="20" t="s">
        <v>105</v>
      </c>
      <c r="B35" s="20" t="s">
        <v>106</v>
      </c>
      <c r="C35" s="20" t="s">
        <v>107</v>
      </c>
      <c r="D35" s="39">
        <v>40247</v>
      </c>
      <c r="E35" s="21">
        <v>40543</v>
      </c>
      <c r="F35" s="104">
        <v>68000</v>
      </c>
      <c r="G35" s="31" t="s">
        <v>31</v>
      </c>
      <c r="H35" s="20" t="s">
        <v>108</v>
      </c>
      <c r="I35" s="105">
        <v>62300</v>
      </c>
    </row>
    <row r="36" spans="1:9" s="5" customFormat="1" ht="49.5" customHeight="1">
      <c r="A36" s="20" t="s">
        <v>109</v>
      </c>
      <c r="B36" s="20" t="s">
        <v>145</v>
      </c>
      <c r="C36" s="20" t="s">
        <v>111</v>
      </c>
      <c r="D36" s="39">
        <v>40247</v>
      </c>
      <c r="E36" s="21">
        <v>40543</v>
      </c>
      <c r="F36" s="104">
        <v>22000</v>
      </c>
      <c r="G36" s="31" t="s">
        <v>31</v>
      </c>
      <c r="H36" s="20" t="s">
        <v>112</v>
      </c>
      <c r="I36" s="105">
        <v>20150</v>
      </c>
    </row>
    <row r="37" spans="1:9" s="5" customFormat="1" ht="49.5" customHeight="1">
      <c r="A37" s="20" t="s">
        <v>113</v>
      </c>
      <c r="B37" s="20" t="s">
        <v>114</v>
      </c>
      <c r="C37" s="20" t="s">
        <v>115</v>
      </c>
      <c r="D37" s="39">
        <v>40247</v>
      </c>
      <c r="E37" s="21">
        <v>40543</v>
      </c>
      <c r="F37" s="104">
        <v>30000</v>
      </c>
      <c r="G37" s="31" t="s">
        <v>31</v>
      </c>
      <c r="H37" s="20" t="s">
        <v>116</v>
      </c>
      <c r="I37" s="105">
        <v>27500</v>
      </c>
    </row>
    <row r="38" spans="1:9" s="5" customFormat="1" ht="49.5" customHeight="1">
      <c r="A38" s="148" t="s">
        <v>117</v>
      </c>
      <c r="B38" s="148" t="s">
        <v>64</v>
      </c>
      <c r="C38" s="148" t="s">
        <v>65</v>
      </c>
      <c r="D38" s="66">
        <v>40247</v>
      </c>
      <c r="E38" s="67">
        <v>40543</v>
      </c>
      <c r="F38" s="111">
        <v>84080</v>
      </c>
      <c r="G38" s="31" t="s">
        <v>31</v>
      </c>
      <c r="H38" s="20" t="s">
        <v>386</v>
      </c>
      <c r="I38" s="105">
        <v>45910</v>
      </c>
    </row>
    <row r="39" spans="1:9" s="5" customFormat="1" ht="49.5" customHeight="1">
      <c r="A39" s="149"/>
      <c r="B39" s="149"/>
      <c r="C39" s="149"/>
      <c r="D39" s="66"/>
      <c r="E39" s="67"/>
      <c r="F39" s="111"/>
      <c r="G39" s="31" t="s">
        <v>185</v>
      </c>
      <c r="H39" s="20" t="s">
        <v>387</v>
      </c>
      <c r="I39" s="105">
        <v>28350</v>
      </c>
    </row>
    <row r="40" spans="1:9" s="5" customFormat="1" ht="49.5" customHeight="1">
      <c r="A40" s="148" t="s">
        <v>119</v>
      </c>
      <c r="B40" s="148" t="s">
        <v>120</v>
      </c>
      <c r="C40" s="148" t="s">
        <v>121</v>
      </c>
      <c r="D40" s="66">
        <v>40247</v>
      </c>
      <c r="E40" s="67">
        <v>40543</v>
      </c>
      <c r="F40" s="111">
        <v>110000</v>
      </c>
      <c r="G40" s="31" t="s">
        <v>31</v>
      </c>
      <c r="H40" s="20" t="s">
        <v>388</v>
      </c>
      <c r="I40" s="105">
        <v>73800</v>
      </c>
    </row>
    <row r="41" spans="1:9" s="5" customFormat="1" ht="49.5" customHeight="1">
      <c r="A41" s="149"/>
      <c r="B41" s="149"/>
      <c r="C41" s="149"/>
      <c r="D41" s="66"/>
      <c r="E41" s="67"/>
      <c r="F41" s="111"/>
      <c r="G41" s="31" t="s">
        <v>185</v>
      </c>
      <c r="H41" s="20" t="s">
        <v>389</v>
      </c>
      <c r="I41" s="105">
        <v>27050</v>
      </c>
    </row>
    <row r="42" spans="1:9" s="5" customFormat="1" ht="49.5" customHeight="1">
      <c r="A42" s="148" t="s">
        <v>123</v>
      </c>
      <c r="B42" s="148" t="s">
        <v>124</v>
      </c>
      <c r="C42" s="148" t="s">
        <v>125</v>
      </c>
      <c r="D42" s="66">
        <v>40247</v>
      </c>
      <c r="E42" s="67">
        <v>40543</v>
      </c>
      <c r="F42" s="111">
        <v>110000</v>
      </c>
      <c r="G42" s="31" t="s">
        <v>31</v>
      </c>
      <c r="H42" s="20" t="s">
        <v>390</v>
      </c>
      <c r="I42" s="105">
        <v>73800</v>
      </c>
    </row>
    <row r="43" spans="1:9" s="5" customFormat="1" ht="49.5" customHeight="1">
      <c r="A43" s="149"/>
      <c r="B43" s="149"/>
      <c r="C43" s="149"/>
      <c r="D43" s="66"/>
      <c r="E43" s="67"/>
      <c r="F43" s="111"/>
      <c r="G43" s="31" t="s">
        <v>185</v>
      </c>
      <c r="H43" s="20" t="s">
        <v>391</v>
      </c>
      <c r="I43" s="105">
        <v>27050</v>
      </c>
    </row>
    <row r="44" spans="1:9" s="5" customFormat="1" ht="49.5" customHeight="1">
      <c r="A44" s="20" t="s">
        <v>127</v>
      </c>
      <c r="B44" s="20" t="s">
        <v>22</v>
      </c>
      <c r="C44" s="20" t="s">
        <v>128</v>
      </c>
      <c r="D44" s="39">
        <v>40247</v>
      </c>
      <c r="E44" s="21">
        <v>40543</v>
      </c>
      <c r="F44" s="104">
        <v>32500</v>
      </c>
      <c r="G44" s="31" t="s">
        <v>31</v>
      </c>
      <c r="H44" s="20" t="s">
        <v>129</v>
      </c>
      <c r="I44" s="105">
        <v>29750</v>
      </c>
    </row>
    <row r="45" spans="1:9" s="5" customFormat="1" ht="49.5" customHeight="1">
      <c r="A45" s="30" t="s">
        <v>130</v>
      </c>
      <c r="B45" s="30" t="s">
        <v>131</v>
      </c>
      <c r="C45" s="30" t="s">
        <v>132</v>
      </c>
      <c r="D45" s="41">
        <v>40247</v>
      </c>
      <c r="E45" s="42">
        <v>40543</v>
      </c>
      <c r="F45" s="112">
        <v>35000</v>
      </c>
      <c r="G45" s="44" t="s">
        <v>31</v>
      </c>
      <c r="H45" s="30" t="s">
        <v>133</v>
      </c>
      <c r="I45" s="113">
        <v>32100</v>
      </c>
    </row>
    <row r="46" spans="1:9" s="5" customFormat="1" ht="49.5" customHeight="1">
      <c r="A46" s="20" t="s">
        <v>134</v>
      </c>
      <c r="B46" s="20" t="s">
        <v>135</v>
      </c>
      <c r="C46" s="20" t="s">
        <v>136</v>
      </c>
      <c r="D46" s="39">
        <v>40247</v>
      </c>
      <c r="E46" s="21">
        <v>40543</v>
      </c>
      <c r="F46" s="104">
        <v>10000</v>
      </c>
      <c r="G46" s="31" t="s">
        <v>31</v>
      </c>
      <c r="H46" s="20" t="s">
        <v>137</v>
      </c>
      <c r="I46" s="105">
        <v>9000</v>
      </c>
    </row>
    <row r="47" spans="1:9" s="5" customFormat="1" ht="49.5" customHeight="1">
      <c r="A47" s="20" t="s">
        <v>138</v>
      </c>
      <c r="B47" s="20" t="s">
        <v>98</v>
      </c>
      <c r="C47" s="20" t="s">
        <v>139</v>
      </c>
      <c r="D47" s="39">
        <v>40247</v>
      </c>
      <c r="E47" s="21">
        <v>40543</v>
      </c>
      <c r="F47" s="104">
        <v>27000</v>
      </c>
      <c r="G47" s="31" t="s">
        <v>31</v>
      </c>
      <c r="H47" s="20" t="s">
        <v>140</v>
      </c>
      <c r="I47" s="105">
        <v>24750</v>
      </c>
    </row>
    <row r="48" spans="1:9" s="5" customFormat="1" ht="49.5" customHeight="1">
      <c r="A48" s="20" t="s">
        <v>141</v>
      </c>
      <c r="B48" s="20" t="s">
        <v>17</v>
      </c>
      <c r="C48" s="20" t="s">
        <v>142</v>
      </c>
      <c r="D48" s="39">
        <v>40247</v>
      </c>
      <c r="E48" s="21">
        <v>40543</v>
      </c>
      <c r="F48" s="104">
        <v>33000</v>
      </c>
      <c r="G48" s="31" t="s">
        <v>31</v>
      </c>
      <c r="H48" s="20" t="s">
        <v>143</v>
      </c>
      <c r="I48" s="105">
        <v>30250</v>
      </c>
    </row>
    <row r="49" spans="1:9" s="5" customFormat="1" ht="49.5" customHeight="1">
      <c r="A49" s="20" t="s">
        <v>144</v>
      </c>
      <c r="B49" s="20" t="s">
        <v>145</v>
      </c>
      <c r="C49" s="20" t="s">
        <v>111</v>
      </c>
      <c r="D49" s="39">
        <v>40247</v>
      </c>
      <c r="E49" s="21">
        <v>40543</v>
      </c>
      <c r="F49" s="104">
        <v>25000</v>
      </c>
      <c r="G49" s="31" t="s">
        <v>31</v>
      </c>
      <c r="H49" s="20" t="s">
        <v>146</v>
      </c>
      <c r="I49" s="105">
        <v>22900</v>
      </c>
    </row>
    <row r="50" spans="1:9" s="5" customFormat="1" ht="49.5" customHeight="1">
      <c r="A50" s="20" t="s">
        <v>147</v>
      </c>
      <c r="B50" s="20" t="s">
        <v>22</v>
      </c>
      <c r="C50" s="20" t="s">
        <v>128</v>
      </c>
      <c r="D50" s="39">
        <v>40247</v>
      </c>
      <c r="E50" s="21">
        <v>40543</v>
      </c>
      <c r="F50" s="104">
        <v>40000</v>
      </c>
      <c r="G50" s="31" t="s">
        <v>31</v>
      </c>
      <c r="H50" s="20" t="s">
        <v>148</v>
      </c>
      <c r="I50" s="105">
        <v>36700</v>
      </c>
    </row>
    <row r="51" spans="1:9" s="5" customFormat="1" ht="49.5" customHeight="1">
      <c r="A51" s="20" t="s">
        <v>149</v>
      </c>
      <c r="B51" s="20" t="s">
        <v>150</v>
      </c>
      <c r="C51" s="20" t="s">
        <v>151</v>
      </c>
      <c r="D51" s="39">
        <v>40247</v>
      </c>
      <c r="E51" s="21">
        <v>40543</v>
      </c>
      <c r="F51" s="104">
        <v>18000</v>
      </c>
      <c r="G51" s="31" t="s">
        <v>31</v>
      </c>
      <c r="H51" s="20" t="s">
        <v>152</v>
      </c>
      <c r="I51" s="105">
        <v>16500</v>
      </c>
    </row>
    <row r="52" spans="1:9" s="5" customFormat="1" ht="49.5" customHeight="1">
      <c r="A52" s="20" t="s">
        <v>153</v>
      </c>
      <c r="B52" s="20" t="s">
        <v>154</v>
      </c>
      <c r="C52" s="20" t="s">
        <v>155</v>
      </c>
      <c r="D52" s="39">
        <v>40247</v>
      </c>
      <c r="E52" s="21">
        <v>40359</v>
      </c>
      <c r="F52" s="104">
        <v>60000</v>
      </c>
      <c r="G52" s="31" t="s">
        <v>31</v>
      </c>
      <c r="H52" s="20" t="s">
        <v>156</v>
      </c>
      <c r="I52" s="105">
        <v>60000</v>
      </c>
    </row>
    <row r="53" spans="1:9" s="5" customFormat="1" ht="49.5" customHeight="1">
      <c r="A53" s="20" t="s">
        <v>157</v>
      </c>
      <c r="B53" s="20" t="s">
        <v>158</v>
      </c>
      <c r="C53" s="20" t="s">
        <v>159</v>
      </c>
      <c r="D53" s="39">
        <v>40247</v>
      </c>
      <c r="E53" s="21">
        <v>40543</v>
      </c>
      <c r="F53" s="104">
        <v>11960</v>
      </c>
      <c r="G53" s="31" t="s">
        <v>31</v>
      </c>
      <c r="H53" s="20" t="s">
        <v>160</v>
      </c>
      <c r="I53" s="105">
        <v>11960</v>
      </c>
    </row>
    <row r="54" spans="1:9" s="5" customFormat="1" ht="49.5" customHeight="1">
      <c r="A54" s="20" t="s">
        <v>161</v>
      </c>
      <c r="B54" s="20" t="s">
        <v>162</v>
      </c>
      <c r="C54" s="20" t="s">
        <v>163</v>
      </c>
      <c r="D54" s="39">
        <v>40247</v>
      </c>
      <c r="E54" s="21">
        <v>40359</v>
      </c>
      <c r="F54" s="104">
        <v>32706</v>
      </c>
      <c r="G54" s="31" t="s">
        <v>31</v>
      </c>
      <c r="H54" s="20" t="s">
        <v>164</v>
      </c>
      <c r="I54" s="105">
        <v>32706</v>
      </c>
    </row>
    <row r="55" spans="1:9" s="5" customFormat="1" ht="49.5" customHeight="1">
      <c r="A55" s="20" t="s">
        <v>165</v>
      </c>
      <c r="B55" s="20" t="s">
        <v>154</v>
      </c>
      <c r="C55" s="20" t="s">
        <v>155</v>
      </c>
      <c r="D55" s="39">
        <v>40247</v>
      </c>
      <c r="E55" s="21">
        <v>40543</v>
      </c>
      <c r="F55" s="104">
        <v>15000</v>
      </c>
      <c r="G55" s="31" t="s">
        <v>31</v>
      </c>
      <c r="H55" s="20" t="s">
        <v>419</v>
      </c>
      <c r="I55" s="105">
        <v>13500</v>
      </c>
    </row>
    <row r="56" spans="1:9" s="5" customFormat="1" ht="49.5" customHeight="1">
      <c r="A56" s="20" t="s">
        <v>167</v>
      </c>
      <c r="B56" s="20" t="s">
        <v>17</v>
      </c>
      <c r="C56" s="20" t="s">
        <v>142</v>
      </c>
      <c r="D56" s="39">
        <v>40247</v>
      </c>
      <c r="E56" s="21">
        <v>40543</v>
      </c>
      <c r="F56" s="104">
        <v>20000</v>
      </c>
      <c r="G56" s="31" t="s">
        <v>31</v>
      </c>
      <c r="H56" s="20" t="s">
        <v>168</v>
      </c>
      <c r="I56" s="105">
        <v>18300</v>
      </c>
    </row>
    <row r="57" spans="1:9" s="5" customFormat="1" ht="49.5" customHeight="1">
      <c r="A57" s="20" t="s">
        <v>169</v>
      </c>
      <c r="B57" s="20" t="s">
        <v>154</v>
      </c>
      <c r="C57" s="20" t="s">
        <v>155</v>
      </c>
      <c r="D57" s="39">
        <v>40247</v>
      </c>
      <c r="E57" s="21">
        <v>40543</v>
      </c>
      <c r="F57" s="104">
        <v>26750</v>
      </c>
      <c r="G57" s="31" t="s">
        <v>31</v>
      </c>
      <c r="H57" s="20" t="s">
        <v>170</v>
      </c>
      <c r="I57" s="105">
        <v>24525</v>
      </c>
    </row>
    <row r="58" spans="1:9" s="5" customFormat="1" ht="49.5" customHeight="1">
      <c r="A58" s="20" t="s">
        <v>420</v>
      </c>
      <c r="B58" s="20" t="s">
        <v>172</v>
      </c>
      <c r="C58" s="20" t="s">
        <v>173</v>
      </c>
      <c r="D58" s="39">
        <v>40252</v>
      </c>
      <c r="E58" s="21">
        <v>40543</v>
      </c>
      <c r="F58" s="104">
        <v>121260</v>
      </c>
      <c r="G58" s="31" t="s">
        <v>31</v>
      </c>
      <c r="H58" s="20" t="s">
        <v>174</v>
      </c>
      <c r="I58" s="105">
        <v>106809</v>
      </c>
    </row>
    <row r="59" spans="1:9" s="2" customFormat="1" ht="49.5" customHeight="1">
      <c r="A59" s="20" t="s">
        <v>175</v>
      </c>
      <c r="B59" s="20" t="s">
        <v>158</v>
      </c>
      <c r="C59" s="20" t="s">
        <v>159</v>
      </c>
      <c r="D59" s="39">
        <v>40249</v>
      </c>
      <c r="E59" s="21">
        <v>40543</v>
      </c>
      <c r="F59" s="104">
        <v>26750</v>
      </c>
      <c r="G59" s="31" t="s">
        <v>31</v>
      </c>
      <c r="H59" s="20" t="s">
        <v>176</v>
      </c>
      <c r="I59" s="105">
        <v>24350</v>
      </c>
    </row>
    <row r="60" spans="1:9" s="2" customFormat="1" ht="49.5" customHeight="1">
      <c r="A60" s="20" t="s">
        <v>177</v>
      </c>
      <c r="B60" s="20" t="s">
        <v>178</v>
      </c>
      <c r="C60" s="20" t="s">
        <v>179</v>
      </c>
      <c r="D60" s="39">
        <v>40252</v>
      </c>
      <c r="E60" s="21">
        <v>40543</v>
      </c>
      <c r="F60" s="104">
        <v>15000</v>
      </c>
      <c r="G60" s="31" t="s">
        <v>31</v>
      </c>
      <c r="H60" s="20" t="s">
        <v>421</v>
      </c>
      <c r="I60" s="105">
        <v>12000</v>
      </c>
    </row>
    <row r="61" spans="1:9" s="2" customFormat="1" ht="49.5" customHeight="1">
      <c r="A61" s="20" t="s">
        <v>181</v>
      </c>
      <c r="B61" s="20" t="s">
        <v>17</v>
      </c>
      <c r="C61" s="20" t="s">
        <v>142</v>
      </c>
      <c r="D61" s="39">
        <v>40256</v>
      </c>
      <c r="E61" s="21">
        <v>40543</v>
      </c>
      <c r="F61" s="104">
        <v>85800</v>
      </c>
      <c r="G61" s="31" t="s">
        <v>182</v>
      </c>
      <c r="H61" s="20" t="s">
        <v>183</v>
      </c>
      <c r="I61" s="105">
        <v>57200</v>
      </c>
    </row>
    <row r="62" spans="1:9" s="2" customFormat="1" ht="49.5" customHeight="1">
      <c r="A62" s="20" t="s">
        <v>422</v>
      </c>
      <c r="B62" s="20" t="s">
        <v>17</v>
      </c>
      <c r="C62" s="20" t="s">
        <v>142</v>
      </c>
      <c r="D62" s="39">
        <v>40256</v>
      </c>
      <c r="E62" s="21">
        <v>40543</v>
      </c>
      <c r="F62" s="104">
        <v>63800</v>
      </c>
      <c r="G62" s="31" t="s">
        <v>185</v>
      </c>
      <c r="H62" s="20" t="s">
        <v>186</v>
      </c>
      <c r="I62" s="105">
        <v>55920</v>
      </c>
    </row>
    <row r="63" spans="1:9" s="2" customFormat="1" ht="49.5" customHeight="1">
      <c r="A63" s="20" t="s">
        <v>187</v>
      </c>
      <c r="B63" s="20" t="s">
        <v>158</v>
      </c>
      <c r="C63" s="20" t="s">
        <v>159</v>
      </c>
      <c r="D63" s="39">
        <v>40256</v>
      </c>
      <c r="E63" s="21">
        <v>40543</v>
      </c>
      <c r="F63" s="104">
        <v>53988</v>
      </c>
      <c r="G63" s="31" t="s">
        <v>185</v>
      </c>
      <c r="H63" s="20" t="s">
        <v>188</v>
      </c>
      <c r="I63" s="105">
        <v>48589.2</v>
      </c>
    </row>
    <row r="64" spans="1:9" s="2" customFormat="1" ht="49.5" customHeight="1">
      <c r="A64" s="20" t="s">
        <v>452</v>
      </c>
      <c r="B64" s="20" t="s">
        <v>392</v>
      </c>
      <c r="C64" s="20" t="s">
        <v>393</v>
      </c>
      <c r="D64" s="39">
        <v>40231</v>
      </c>
      <c r="E64" s="21">
        <v>40597</v>
      </c>
      <c r="F64" s="104">
        <v>280000</v>
      </c>
      <c r="G64" s="31" t="s">
        <v>31</v>
      </c>
      <c r="H64" s="20" t="s">
        <v>394</v>
      </c>
      <c r="I64" s="105">
        <v>233333.31</v>
      </c>
    </row>
    <row r="65" spans="1:9" s="2" customFormat="1" ht="49.5" customHeight="1">
      <c r="A65" s="148" t="s">
        <v>189</v>
      </c>
      <c r="B65" s="148" t="s">
        <v>154</v>
      </c>
      <c r="C65" s="148" t="s">
        <v>155</v>
      </c>
      <c r="D65" s="66">
        <v>40259</v>
      </c>
      <c r="E65" s="70">
        <v>40543</v>
      </c>
      <c r="F65" s="114">
        <v>110000</v>
      </c>
      <c r="G65" s="31" t="s">
        <v>31</v>
      </c>
      <c r="H65" s="20" t="s">
        <v>396</v>
      </c>
      <c r="I65" s="115">
        <v>73650</v>
      </c>
    </row>
    <row r="66" spans="1:9" s="2" customFormat="1" ht="49.5" customHeight="1">
      <c r="A66" s="149"/>
      <c r="B66" s="149"/>
      <c r="C66" s="149"/>
      <c r="D66" s="66"/>
      <c r="E66" s="70"/>
      <c r="F66" s="114"/>
      <c r="G66" s="31" t="s">
        <v>185</v>
      </c>
      <c r="H66" s="20" t="s">
        <v>397</v>
      </c>
      <c r="I66" s="115">
        <v>26950</v>
      </c>
    </row>
    <row r="67" spans="1:9" s="2" customFormat="1" ht="49.5" customHeight="1">
      <c r="A67" s="20" t="s">
        <v>191</v>
      </c>
      <c r="B67" s="20" t="s">
        <v>102</v>
      </c>
      <c r="C67" s="20" t="s">
        <v>103</v>
      </c>
      <c r="D67" s="39">
        <v>40255</v>
      </c>
      <c r="E67" s="21">
        <v>40543</v>
      </c>
      <c r="F67" s="104">
        <v>31800</v>
      </c>
      <c r="G67" s="31" t="s">
        <v>31</v>
      </c>
      <c r="H67" s="20" t="s">
        <v>192</v>
      </c>
      <c r="I67" s="105">
        <v>28620</v>
      </c>
    </row>
    <row r="68" spans="1:9" s="2" customFormat="1" ht="49.5" customHeight="1">
      <c r="A68" s="20" t="s">
        <v>193</v>
      </c>
      <c r="B68" s="20" t="s">
        <v>194</v>
      </c>
      <c r="C68" s="20" t="s">
        <v>195</v>
      </c>
      <c r="D68" s="39">
        <v>40273</v>
      </c>
      <c r="E68" s="21">
        <v>40329</v>
      </c>
      <c r="F68" s="104">
        <v>36000</v>
      </c>
      <c r="G68" s="31" t="s">
        <v>31</v>
      </c>
      <c r="H68" s="20" t="s">
        <v>196</v>
      </c>
      <c r="I68" s="105">
        <v>36000</v>
      </c>
    </row>
    <row r="69" spans="1:9" s="5" customFormat="1" ht="49.5" customHeight="1">
      <c r="A69" s="20" t="s">
        <v>197</v>
      </c>
      <c r="B69" s="20" t="s">
        <v>198</v>
      </c>
      <c r="C69" s="20" t="s">
        <v>199</v>
      </c>
      <c r="D69" s="39">
        <v>40274</v>
      </c>
      <c r="E69" s="21">
        <v>40543</v>
      </c>
      <c r="F69" s="104">
        <v>29925</v>
      </c>
      <c r="G69" s="31" t="s">
        <v>31</v>
      </c>
      <c r="H69" s="20" t="s">
        <v>200</v>
      </c>
      <c r="I69" s="105">
        <v>26600</v>
      </c>
    </row>
    <row r="70" spans="1:9" s="5" customFormat="1" ht="49.5" customHeight="1">
      <c r="A70" s="20" t="s">
        <v>201</v>
      </c>
      <c r="B70" s="20" t="s">
        <v>22</v>
      </c>
      <c r="C70" s="20" t="s">
        <v>128</v>
      </c>
      <c r="D70" s="39">
        <v>40281</v>
      </c>
      <c r="E70" s="21">
        <v>40543</v>
      </c>
      <c r="F70" s="104">
        <v>60300</v>
      </c>
      <c r="G70" s="31" t="s">
        <v>185</v>
      </c>
      <c r="H70" s="20" t="s">
        <v>202</v>
      </c>
      <c r="I70" s="105">
        <v>40200</v>
      </c>
    </row>
    <row r="71" spans="1:12" s="5" customFormat="1" ht="49.5" customHeight="1">
      <c r="A71" s="20" t="s">
        <v>203</v>
      </c>
      <c r="B71" s="20" t="s">
        <v>22</v>
      </c>
      <c r="C71" s="20" t="s">
        <v>128</v>
      </c>
      <c r="D71" s="39">
        <v>40253</v>
      </c>
      <c r="E71" s="21">
        <v>40298</v>
      </c>
      <c r="F71" s="104">
        <v>7974</v>
      </c>
      <c r="G71" s="31" t="s">
        <v>31</v>
      </c>
      <c r="H71" s="20" t="s">
        <v>204</v>
      </c>
      <c r="I71" s="105">
        <v>7974</v>
      </c>
      <c r="J71" s="8"/>
      <c r="K71" s="8"/>
      <c r="L71" s="8"/>
    </row>
    <row r="72" spans="1:9" s="5" customFormat="1" ht="49.5" customHeight="1">
      <c r="A72" s="20" t="s">
        <v>398</v>
      </c>
      <c r="B72" s="20" t="s">
        <v>22</v>
      </c>
      <c r="C72" s="20" t="s">
        <v>128</v>
      </c>
      <c r="D72" s="39">
        <v>40290</v>
      </c>
      <c r="E72" s="21">
        <v>40543</v>
      </c>
      <c r="F72" s="104">
        <v>46800</v>
      </c>
      <c r="G72" s="31" t="s">
        <v>185</v>
      </c>
      <c r="H72" s="20" t="s">
        <v>245</v>
      </c>
      <c r="I72" s="105">
        <v>40950</v>
      </c>
    </row>
    <row r="73" spans="1:9" s="5" customFormat="1" ht="49.5" customHeight="1">
      <c r="A73" s="20" t="s">
        <v>423</v>
      </c>
      <c r="B73" s="20" t="s">
        <v>22</v>
      </c>
      <c r="C73" s="20" t="s">
        <v>128</v>
      </c>
      <c r="D73" s="39">
        <v>40290</v>
      </c>
      <c r="E73" s="21">
        <v>40543</v>
      </c>
      <c r="F73" s="104">
        <v>100980</v>
      </c>
      <c r="G73" s="31" t="s">
        <v>182</v>
      </c>
      <c r="H73" s="20" t="s">
        <v>207</v>
      </c>
      <c r="I73" s="105">
        <v>75735</v>
      </c>
    </row>
    <row r="74" spans="1:9" s="5" customFormat="1" ht="49.5" customHeight="1">
      <c r="A74" s="20" t="s">
        <v>208</v>
      </c>
      <c r="B74" s="20" t="s">
        <v>209</v>
      </c>
      <c r="C74" s="20" t="s">
        <v>210</v>
      </c>
      <c r="D74" s="39">
        <v>40303</v>
      </c>
      <c r="E74" s="21">
        <v>40543</v>
      </c>
      <c r="F74" s="104">
        <v>30000</v>
      </c>
      <c r="G74" s="31" t="s">
        <v>31</v>
      </c>
      <c r="H74" s="20" t="s">
        <v>211</v>
      </c>
      <c r="I74" s="105">
        <v>30000</v>
      </c>
    </row>
    <row r="75" spans="1:9" s="5" customFormat="1" ht="49.5" customHeight="1">
      <c r="A75" s="20" t="s">
        <v>212</v>
      </c>
      <c r="B75" s="20" t="s">
        <v>213</v>
      </c>
      <c r="C75" s="20" t="s">
        <v>214</v>
      </c>
      <c r="D75" s="39">
        <v>40303</v>
      </c>
      <c r="E75" s="21">
        <v>40543</v>
      </c>
      <c r="F75" s="104">
        <v>50000</v>
      </c>
      <c r="G75" s="31" t="s">
        <v>31</v>
      </c>
      <c r="H75" s="20" t="s">
        <v>211</v>
      </c>
      <c r="I75" s="105">
        <v>50000</v>
      </c>
    </row>
    <row r="76" spans="1:9" s="5" customFormat="1" ht="49.5" customHeight="1">
      <c r="A76" s="20" t="s">
        <v>215</v>
      </c>
      <c r="B76" s="20" t="s">
        <v>64</v>
      </c>
      <c r="C76" s="20" t="s">
        <v>216</v>
      </c>
      <c r="D76" s="39">
        <v>40303</v>
      </c>
      <c r="E76" s="21">
        <v>40543</v>
      </c>
      <c r="F76" s="104">
        <v>32000</v>
      </c>
      <c r="G76" s="31" t="s">
        <v>31</v>
      </c>
      <c r="H76" s="20" t="s">
        <v>217</v>
      </c>
      <c r="I76" s="105">
        <v>28000</v>
      </c>
    </row>
    <row r="77" spans="1:9" s="5" customFormat="1" ht="49.5" customHeight="1">
      <c r="A77" s="20" t="s">
        <v>218</v>
      </c>
      <c r="B77" s="20" t="s">
        <v>158</v>
      </c>
      <c r="C77" s="20" t="s">
        <v>159</v>
      </c>
      <c r="D77" s="21">
        <v>40316</v>
      </c>
      <c r="E77" s="21">
        <v>40543</v>
      </c>
      <c r="F77" s="104">
        <v>19000</v>
      </c>
      <c r="G77" s="31" t="s">
        <v>185</v>
      </c>
      <c r="H77" s="20" t="s">
        <v>219</v>
      </c>
      <c r="I77" s="105">
        <v>16625</v>
      </c>
    </row>
    <row r="78" spans="1:9" s="5" customFormat="1" ht="49.5" customHeight="1">
      <c r="A78" s="20" t="s">
        <v>231</v>
      </c>
      <c r="B78" s="20" t="s">
        <v>232</v>
      </c>
      <c r="C78" s="20" t="s">
        <v>233</v>
      </c>
      <c r="D78" s="21">
        <v>40330</v>
      </c>
      <c r="E78" s="21">
        <v>40543</v>
      </c>
      <c r="F78" s="104">
        <v>181791.38</v>
      </c>
      <c r="G78" s="31" t="s">
        <v>31</v>
      </c>
      <c r="H78" s="20" t="s">
        <v>234</v>
      </c>
      <c r="I78" s="105">
        <v>151500</v>
      </c>
    </row>
    <row r="79" spans="1:9" s="5" customFormat="1" ht="49.5" customHeight="1">
      <c r="A79" s="20" t="s">
        <v>246</v>
      </c>
      <c r="B79" s="20" t="s">
        <v>247</v>
      </c>
      <c r="C79" s="20" t="s">
        <v>248</v>
      </c>
      <c r="D79" s="21">
        <v>40343</v>
      </c>
      <c r="E79" s="21">
        <v>40543</v>
      </c>
      <c r="F79" s="104">
        <v>55400</v>
      </c>
      <c r="G79" s="31" t="s">
        <v>31</v>
      </c>
      <c r="H79" s="20" t="s">
        <v>249</v>
      </c>
      <c r="I79" s="105">
        <v>55400</v>
      </c>
    </row>
    <row r="80" spans="1:9" s="9" customFormat="1" ht="49.5" customHeight="1">
      <c r="A80" s="20" t="s">
        <v>250</v>
      </c>
      <c r="B80" s="20" t="s">
        <v>251</v>
      </c>
      <c r="C80" s="20" t="s">
        <v>252</v>
      </c>
      <c r="D80" s="21">
        <v>40345</v>
      </c>
      <c r="E80" s="21">
        <v>40543</v>
      </c>
      <c r="F80" s="104">
        <v>65100</v>
      </c>
      <c r="G80" s="31" t="s">
        <v>31</v>
      </c>
      <c r="H80" s="20" t="s">
        <v>253</v>
      </c>
      <c r="I80" s="105">
        <v>65100</v>
      </c>
    </row>
    <row r="81" spans="1:9" s="5" customFormat="1" ht="49.5" customHeight="1">
      <c r="A81" s="20" t="s">
        <v>254</v>
      </c>
      <c r="B81" s="20" t="s">
        <v>255</v>
      </c>
      <c r="C81" s="20" t="s">
        <v>256</v>
      </c>
      <c r="D81" s="21" t="s">
        <v>257</v>
      </c>
      <c r="E81" s="21">
        <v>40543</v>
      </c>
      <c r="F81" s="104">
        <v>62300</v>
      </c>
      <c r="G81" s="31" t="s">
        <v>31</v>
      </c>
      <c r="H81" s="20" t="s">
        <v>253</v>
      </c>
      <c r="I81" s="105">
        <v>62300</v>
      </c>
    </row>
    <row r="82" spans="1:9" s="5" customFormat="1" ht="49.5" customHeight="1">
      <c r="A82" s="20" t="s">
        <v>258</v>
      </c>
      <c r="B82" s="20" t="s">
        <v>259</v>
      </c>
      <c r="C82" s="20" t="s">
        <v>260</v>
      </c>
      <c r="D82" s="21">
        <v>40350</v>
      </c>
      <c r="E82" s="21">
        <v>40543</v>
      </c>
      <c r="F82" s="104">
        <v>42100</v>
      </c>
      <c r="G82" s="31" t="s">
        <v>31</v>
      </c>
      <c r="H82" s="20" t="s">
        <v>261</v>
      </c>
      <c r="I82" s="105">
        <v>42100</v>
      </c>
    </row>
    <row r="83" spans="1:9" s="5" customFormat="1" ht="49.5" customHeight="1">
      <c r="A83" s="20" t="s">
        <v>262</v>
      </c>
      <c r="B83" s="20" t="s">
        <v>263</v>
      </c>
      <c r="C83" s="20" t="s">
        <v>264</v>
      </c>
      <c r="D83" s="21">
        <v>40350</v>
      </c>
      <c r="E83" s="21">
        <v>40543</v>
      </c>
      <c r="F83" s="104">
        <v>10000</v>
      </c>
      <c r="G83" s="31" t="s">
        <v>31</v>
      </c>
      <c r="H83" s="20" t="s">
        <v>261</v>
      </c>
      <c r="I83" s="105">
        <v>10000</v>
      </c>
    </row>
    <row r="84" spans="1:9" s="5" customFormat="1" ht="49.5" customHeight="1">
      <c r="A84" s="20" t="s">
        <v>265</v>
      </c>
      <c r="B84" s="20" t="s">
        <v>266</v>
      </c>
      <c r="C84" s="20" t="s">
        <v>267</v>
      </c>
      <c r="D84" s="21">
        <v>40350</v>
      </c>
      <c r="E84" s="21">
        <v>40543</v>
      </c>
      <c r="F84" s="104">
        <v>46400</v>
      </c>
      <c r="G84" s="31" t="s">
        <v>31</v>
      </c>
      <c r="H84" s="20" t="s">
        <v>261</v>
      </c>
      <c r="I84" s="105">
        <v>46400</v>
      </c>
    </row>
    <row r="85" spans="1:9" s="5" customFormat="1" ht="49.5" customHeight="1">
      <c r="A85" s="20" t="s">
        <v>268</v>
      </c>
      <c r="B85" s="20" t="s">
        <v>269</v>
      </c>
      <c r="C85" s="20" t="s">
        <v>270</v>
      </c>
      <c r="D85" s="21">
        <v>40350</v>
      </c>
      <c r="E85" s="21">
        <v>40543</v>
      </c>
      <c r="F85" s="104">
        <v>38500</v>
      </c>
      <c r="G85" s="31" t="s">
        <v>31</v>
      </c>
      <c r="H85" s="20" t="s">
        <v>261</v>
      </c>
      <c r="I85" s="105">
        <v>38500</v>
      </c>
    </row>
    <row r="86" spans="1:9" s="5" customFormat="1" ht="49.5" customHeight="1">
      <c r="A86" s="20" t="s">
        <v>271</v>
      </c>
      <c r="B86" s="20" t="s">
        <v>272</v>
      </c>
      <c r="C86" s="20" t="s">
        <v>273</v>
      </c>
      <c r="D86" s="21">
        <v>40350</v>
      </c>
      <c r="E86" s="21">
        <v>40543</v>
      </c>
      <c r="F86" s="104">
        <v>52500</v>
      </c>
      <c r="G86" s="31" t="s">
        <v>31</v>
      </c>
      <c r="H86" s="20" t="s">
        <v>261</v>
      </c>
      <c r="I86" s="105">
        <v>52500</v>
      </c>
    </row>
    <row r="87" spans="1:9" s="5" customFormat="1" ht="49.5" customHeight="1">
      <c r="A87" s="20" t="s">
        <v>274</v>
      </c>
      <c r="B87" s="20" t="s">
        <v>275</v>
      </c>
      <c r="C87" s="20" t="s">
        <v>276</v>
      </c>
      <c r="D87" s="21">
        <v>40350</v>
      </c>
      <c r="E87" s="21">
        <v>40543</v>
      </c>
      <c r="F87" s="104">
        <v>66700</v>
      </c>
      <c r="G87" s="31" t="s">
        <v>31</v>
      </c>
      <c r="H87" s="20" t="s">
        <v>261</v>
      </c>
      <c r="I87" s="105">
        <v>66700</v>
      </c>
    </row>
    <row r="88" spans="1:9" s="5" customFormat="1" ht="49.5" customHeight="1">
      <c r="A88" s="148" t="s">
        <v>277</v>
      </c>
      <c r="B88" s="148" t="s">
        <v>154</v>
      </c>
      <c r="C88" s="148" t="s">
        <v>155</v>
      </c>
      <c r="D88" s="67">
        <v>40350</v>
      </c>
      <c r="E88" s="67">
        <v>40543</v>
      </c>
      <c r="F88" s="111">
        <v>54870</v>
      </c>
      <c r="G88" s="31" t="s">
        <v>31</v>
      </c>
      <c r="H88" s="20" t="s">
        <v>399</v>
      </c>
      <c r="I88" s="105">
        <v>26000</v>
      </c>
    </row>
    <row r="89" spans="1:9" s="5" customFormat="1" ht="49.5" customHeight="1">
      <c r="A89" s="149"/>
      <c r="B89" s="149"/>
      <c r="C89" s="149"/>
      <c r="D89" s="67"/>
      <c r="E89" s="67"/>
      <c r="F89" s="111"/>
      <c r="G89" s="31" t="s">
        <v>185</v>
      </c>
      <c r="H89" s="20" t="s">
        <v>400</v>
      </c>
      <c r="I89" s="105">
        <v>21370</v>
      </c>
    </row>
    <row r="90" spans="1:9" s="5" customFormat="1" ht="49.5" customHeight="1">
      <c r="A90" s="20" t="s">
        <v>283</v>
      </c>
      <c r="B90" s="20" t="s">
        <v>284</v>
      </c>
      <c r="C90" s="20" t="s">
        <v>285</v>
      </c>
      <c r="D90" s="21">
        <v>40351</v>
      </c>
      <c r="E90" s="21">
        <v>40543</v>
      </c>
      <c r="F90" s="104">
        <v>28800</v>
      </c>
      <c r="G90" s="31" t="s">
        <v>31</v>
      </c>
      <c r="H90" s="20" t="s">
        <v>261</v>
      </c>
      <c r="I90" s="105">
        <v>28800</v>
      </c>
    </row>
    <row r="91" spans="1:9" s="5" customFormat="1" ht="49.5" customHeight="1">
      <c r="A91" s="20" t="s">
        <v>286</v>
      </c>
      <c r="B91" s="20" t="s">
        <v>424</v>
      </c>
      <c r="C91" s="20" t="s">
        <v>288</v>
      </c>
      <c r="D91" s="21">
        <v>40351</v>
      </c>
      <c r="E91" s="21">
        <v>40543</v>
      </c>
      <c r="F91" s="104">
        <v>38100</v>
      </c>
      <c r="G91" s="31" t="s">
        <v>31</v>
      </c>
      <c r="H91" s="20" t="s">
        <v>261</v>
      </c>
      <c r="I91" s="105">
        <v>38100</v>
      </c>
    </row>
    <row r="92" spans="1:9" s="5" customFormat="1" ht="49.5" customHeight="1">
      <c r="A92" s="20" t="s">
        <v>289</v>
      </c>
      <c r="B92" s="20" t="s">
        <v>425</v>
      </c>
      <c r="C92" s="20" t="s">
        <v>291</v>
      </c>
      <c r="D92" s="21">
        <v>40351</v>
      </c>
      <c r="E92" s="21">
        <v>40543</v>
      </c>
      <c r="F92" s="104">
        <v>73200</v>
      </c>
      <c r="G92" s="31" t="s">
        <v>31</v>
      </c>
      <c r="H92" s="20" t="s">
        <v>261</v>
      </c>
      <c r="I92" s="105">
        <v>73200</v>
      </c>
    </row>
    <row r="93" spans="1:9" s="5" customFormat="1" ht="49.5" customHeight="1">
      <c r="A93" s="20" t="s">
        <v>292</v>
      </c>
      <c r="B93" s="20" t="s">
        <v>293</v>
      </c>
      <c r="C93" s="20" t="s">
        <v>294</v>
      </c>
      <c r="D93" s="21">
        <v>40351</v>
      </c>
      <c r="E93" s="21">
        <v>40543</v>
      </c>
      <c r="F93" s="104">
        <v>53500</v>
      </c>
      <c r="G93" s="31" t="s">
        <v>31</v>
      </c>
      <c r="H93" s="20" t="s">
        <v>261</v>
      </c>
      <c r="I93" s="105">
        <v>53500</v>
      </c>
    </row>
    <row r="94" spans="1:9" s="5" customFormat="1" ht="49.5" customHeight="1">
      <c r="A94" s="20" t="s">
        <v>295</v>
      </c>
      <c r="B94" s="20" t="s">
        <v>296</v>
      </c>
      <c r="C94" s="20" t="s">
        <v>297</v>
      </c>
      <c r="D94" s="21">
        <v>40351</v>
      </c>
      <c r="E94" s="21">
        <v>40543</v>
      </c>
      <c r="F94" s="104">
        <v>32300</v>
      </c>
      <c r="G94" s="31" t="s">
        <v>31</v>
      </c>
      <c r="H94" s="20" t="s">
        <v>261</v>
      </c>
      <c r="I94" s="105">
        <v>32300</v>
      </c>
    </row>
    <row r="95" spans="1:9" s="5" customFormat="1" ht="49.5" customHeight="1">
      <c r="A95" s="20" t="s">
        <v>298</v>
      </c>
      <c r="B95" s="20" t="s">
        <v>299</v>
      </c>
      <c r="C95" s="20" t="s">
        <v>300</v>
      </c>
      <c r="D95" s="21">
        <v>40351</v>
      </c>
      <c r="E95" s="21">
        <v>40543</v>
      </c>
      <c r="F95" s="104">
        <v>32200</v>
      </c>
      <c r="G95" s="31" t="s">
        <v>31</v>
      </c>
      <c r="H95" s="20" t="s">
        <v>261</v>
      </c>
      <c r="I95" s="105">
        <v>32200</v>
      </c>
    </row>
    <row r="96" spans="1:9" s="5" customFormat="1" ht="49.5" customHeight="1">
      <c r="A96" s="20" t="s">
        <v>301</v>
      </c>
      <c r="B96" s="20" t="s">
        <v>302</v>
      </c>
      <c r="C96" s="20" t="s">
        <v>303</v>
      </c>
      <c r="D96" s="21">
        <v>40351</v>
      </c>
      <c r="E96" s="21">
        <v>40543</v>
      </c>
      <c r="F96" s="104">
        <v>58500</v>
      </c>
      <c r="G96" s="31" t="s">
        <v>31</v>
      </c>
      <c r="H96" s="20" t="s">
        <v>261</v>
      </c>
      <c r="I96" s="105">
        <v>58500</v>
      </c>
    </row>
    <row r="97" spans="1:9" s="5" customFormat="1" ht="49.5" customHeight="1">
      <c r="A97" s="20" t="s">
        <v>304</v>
      </c>
      <c r="B97" s="20" t="s">
        <v>305</v>
      </c>
      <c r="C97" s="20" t="s">
        <v>306</v>
      </c>
      <c r="D97" s="21">
        <v>40351</v>
      </c>
      <c r="E97" s="21">
        <v>40543</v>
      </c>
      <c r="F97" s="104">
        <v>53700</v>
      </c>
      <c r="G97" s="31" t="s">
        <v>31</v>
      </c>
      <c r="H97" s="20" t="s">
        <v>261</v>
      </c>
      <c r="I97" s="105">
        <v>53700</v>
      </c>
    </row>
    <row r="98" spans="1:9" s="5" customFormat="1" ht="49.5" customHeight="1">
      <c r="A98" s="20" t="s">
        <v>307</v>
      </c>
      <c r="B98" s="20" t="s">
        <v>308</v>
      </c>
      <c r="C98" s="20" t="s">
        <v>309</v>
      </c>
      <c r="D98" s="21">
        <v>40351</v>
      </c>
      <c r="E98" s="21">
        <v>40543</v>
      </c>
      <c r="F98" s="104">
        <v>47400</v>
      </c>
      <c r="G98" s="31" t="s">
        <v>31</v>
      </c>
      <c r="H98" s="20" t="s">
        <v>261</v>
      </c>
      <c r="I98" s="105">
        <v>47400</v>
      </c>
    </row>
    <row r="99" spans="1:9" s="10" customFormat="1" ht="49.5" customHeight="1">
      <c r="A99" s="20" t="s">
        <v>310</v>
      </c>
      <c r="B99" s="20" t="s">
        <v>311</v>
      </c>
      <c r="C99" s="20" t="s">
        <v>312</v>
      </c>
      <c r="D99" s="21">
        <v>40351</v>
      </c>
      <c r="E99" s="21">
        <v>40543</v>
      </c>
      <c r="F99" s="104">
        <v>57300</v>
      </c>
      <c r="G99" s="31" t="s">
        <v>31</v>
      </c>
      <c r="H99" s="20" t="s">
        <v>261</v>
      </c>
      <c r="I99" s="105">
        <v>57300</v>
      </c>
    </row>
    <row r="100" spans="1:9" s="5" customFormat="1" ht="49.5" customHeight="1">
      <c r="A100" s="20" t="s">
        <v>313</v>
      </c>
      <c r="B100" s="20" t="s">
        <v>314</v>
      </c>
      <c r="C100" s="20" t="s">
        <v>315</v>
      </c>
      <c r="D100" s="21">
        <v>40351</v>
      </c>
      <c r="E100" s="21">
        <v>40543</v>
      </c>
      <c r="F100" s="104">
        <v>82900</v>
      </c>
      <c r="G100" s="31" t="s">
        <v>31</v>
      </c>
      <c r="H100" s="20" t="s">
        <v>261</v>
      </c>
      <c r="I100" s="105">
        <v>82900</v>
      </c>
    </row>
    <row r="101" spans="1:9" s="5" customFormat="1" ht="49.5" customHeight="1">
      <c r="A101" s="20" t="s">
        <v>316</v>
      </c>
      <c r="B101" s="20" t="s">
        <v>317</v>
      </c>
      <c r="C101" s="20" t="s">
        <v>318</v>
      </c>
      <c r="D101" s="21">
        <v>40351</v>
      </c>
      <c r="E101" s="21">
        <v>40543</v>
      </c>
      <c r="F101" s="104">
        <v>25000</v>
      </c>
      <c r="G101" s="31" t="s">
        <v>31</v>
      </c>
      <c r="H101" s="20" t="s">
        <v>261</v>
      </c>
      <c r="I101" s="105">
        <v>25000</v>
      </c>
    </row>
    <row r="102" spans="1:9" s="5" customFormat="1" ht="49.5" customHeight="1">
      <c r="A102" s="20" t="s">
        <v>319</v>
      </c>
      <c r="B102" s="20" t="s">
        <v>320</v>
      </c>
      <c r="C102" s="20" t="s">
        <v>321</v>
      </c>
      <c r="D102" s="21">
        <v>40357</v>
      </c>
      <c r="E102" s="21">
        <v>40543</v>
      </c>
      <c r="F102" s="104">
        <v>17700</v>
      </c>
      <c r="G102" s="31" t="s">
        <v>31</v>
      </c>
      <c r="H102" s="20" t="s">
        <v>261</v>
      </c>
      <c r="I102" s="105">
        <v>17700</v>
      </c>
    </row>
    <row r="103" spans="1:9" s="5" customFormat="1" ht="49.5" customHeight="1">
      <c r="A103" s="20" t="s">
        <v>322</v>
      </c>
      <c r="B103" s="20" t="s">
        <v>323</v>
      </c>
      <c r="C103" s="20" t="s">
        <v>324</v>
      </c>
      <c r="D103" s="21">
        <v>40357</v>
      </c>
      <c r="E103" s="21">
        <v>40543</v>
      </c>
      <c r="F103" s="104">
        <v>24600</v>
      </c>
      <c r="G103" s="31" t="s">
        <v>31</v>
      </c>
      <c r="H103" s="20" t="s">
        <v>261</v>
      </c>
      <c r="I103" s="105">
        <v>24600</v>
      </c>
    </row>
    <row r="104" spans="1:9" s="5" customFormat="1" ht="49.5" customHeight="1">
      <c r="A104" s="20" t="s">
        <v>325</v>
      </c>
      <c r="B104" s="20" t="s">
        <v>326</v>
      </c>
      <c r="C104" s="20" t="s">
        <v>327</v>
      </c>
      <c r="D104" s="21">
        <v>40357</v>
      </c>
      <c r="E104" s="21">
        <v>40543</v>
      </c>
      <c r="F104" s="104">
        <v>38600</v>
      </c>
      <c r="G104" s="31" t="s">
        <v>31</v>
      </c>
      <c r="H104" s="20" t="s">
        <v>261</v>
      </c>
      <c r="I104" s="105">
        <v>38600</v>
      </c>
    </row>
    <row r="105" spans="1:9" s="5" customFormat="1" ht="49.5" customHeight="1">
      <c r="A105" s="20" t="s">
        <v>328</v>
      </c>
      <c r="B105" s="20" t="s">
        <v>329</v>
      </c>
      <c r="C105" s="20" t="s">
        <v>330</v>
      </c>
      <c r="D105" s="21">
        <v>40357</v>
      </c>
      <c r="E105" s="21">
        <v>40543</v>
      </c>
      <c r="F105" s="104">
        <v>22600</v>
      </c>
      <c r="G105" s="31" t="s">
        <v>31</v>
      </c>
      <c r="H105" s="20" t="s">
        <v>261</v>
      </c>
      <c r="I105" s="105">
        <v>22600</v>
      </c>
    </row>
    <row r="106" spans="1:9" s="5" customFormat="1" ht="49.5" customHeight="1">
      <c r="A106" s="20" t="s">
        <v>331</v>
      </c>
      <c r="B106" s="20" t="s">
        <v>332</v>
      </c>
      <c r="C106" s="20" t="s">
        <v>333</v>
      </c>
      <c r="D106" s="21">
        <v>40357</v>
      </c>
      <c r="E106" s="21">
        <v>40543</v>
      </c>
      <c r="F106" s="104">
        <v>29800</v>
      </c>
      <c r="G106" s="31" t="s">
        <v>31</v>
      </c>
      <c r="H106" s="20" t="s">
        <v>261</v>
      </c>
      <c r="I106" s="105">
        <v>29800</v>
      </c>
    </row>
    <row r="107" spans="1:9" s="5" customFormat="1" ht="49.5" customHeight="1">
      <c r="A107" s="20" t="s">
        <v>334</v>
      </c>
      <c r="B107" s="20" t="s">
        <v>335</v>
      </c>
      <c r="C107" s="20" t="s">
        <v>336</v>
      </c>
      <c r="D107" s="21">
        <v>40359</v>
      </c>
      <c r="E107" s="21">
        <v>40543</v>
      </c>
      <c r="F107" s="104">
        <v>20400</v>
      </c>
      <c r="G107" s="31" t="s">
        <v>31</v>
      </c>
      <c r="H107" s="20" t="s">
        <v>261</v>
      </c>
      <c r="I107" s="105">
        <v>20400</v>
      </c>
    </row>
    <row r="108" spans="1:9" s="5" customFormat="1" ht="49.5" customHeight="1">
      <c r="A108" s="20" t="s">
        <v>337</v>
      </c>
      <c r="B108" s="20" t="s">
        <v>338</v>
      </c>
      <c r="C108" s="20" t="s">
        <v>339</v>
      </c>
      <c r="D108" s="21">
        <v>40359</v>
      </c>
      <c r="E108" s="21">
        <v>40543</v>
      </c>
      <c r="F108" s="104">
        <v>39700</v>
      </c>
      <c r="G108" s="31" t="s">
        <v>31</v>
      </c>
      <c r="H108" s="20" t="s">
        <v>261</v>
      </c>
      <c r="I108" s="105">
        <v>39700</v>
      </c>
    </row>
    <row r="109" spans="1:9" s="5" customFormat="1" ht="49.5" customHeight="1">
      <c r="A109" s="20" t="s">
        <v>340</v>
      </c>
      <c r="B109" s="20" t="s">
        <v>341</v>
      </c>
      <c r="C109" s="20" t="s">
        <v>342</v>
      </c>
      <c r="D109" s="21">
        <v>40359</v>
      </c>
      <c r="E109" s="21">
        <v>40543</v>
      </c>
      <c r="F109" s="104">
        <v>42800</v>
      </c>
      <c r="G109" s="31" t="s">
        <v>31</v>
      </c>
      <c r="H109" s="20" t="s">
        <v>261</v>
      </c>
      <c r="I109" s="105">
        <v>42800</v>
      </c>
    </row>
    <row r="110" spans="1:9" s="5" customFormat="1" ht="49.5" customHeight="1">
      <c r="A110" s="20" t="s">
        <v>343</v>
      </c>
      <c r="B110" s="20" t="s">
        <v>344</v>
      </c>
      <c r="C110" s="20" t="s">
        <v>345</v>
      </c>
      <c r="D110" s="21">
        <v>40359</v>
      </c>
      <c r="E110" s="21">
        <v>40543</v>
      </c>
      <c r="F110" s="104">
        <v>19500</v>
      </c>
      <c r="G110" s="31" t="s">
        <v>31</v>
      </c>
      <c r="H110" s="20" t="s">
        <v>261</v>
      </c>
      <c r="I110" s="105">
        <v>19500</v>
      </c>
    </row>
    <row r="111" spans="1:9" s="5" customFormat="1" ht="49.5" customHeight="1">
      <c r="A111" s="20" t="s">
        <v>346</v>
      </c>
      <c r="B111" s="20" t="s">
        <v>347</v>
      </c>
      <c r="C111" s="20" t="s">
        <v>348</v>
      </c>
      <c r="D111" s="21">
        <v>40359</v>
      </c>
      <c r="E111" s="21">
        <v>40543</v>
      </c>
      <c r="F111" s="104">
        <v>45700</v>
      </c>
      <c r="G111" s="31" t="s">
        <v>31</v>
      </c>
      <c r="H111" s="20" t="s">
        <v>261</v>
      </c>
      <c r="I111" s="105">
        <v>45700</v>
      </c>
    </row>
    <row r="112" spans="1:9" s="5" customFormat="1" ht="49.5" customHeight="1">
      <c r="A112" s="20" t="s">
        <v>426</v>
      </c>
      <c r="B112" s="20" t="s">
        <v>350</v>
      </c>
      <c r="C112" s="20" t="s">
        <v>351</v>
      </c>
      <c r="D112" s="21">
        <v>40364</v>
      </c>
      <c r="E112" s="21">
        <v>40421</v>
      </c>
      <c r="F112" s="104">
        <v>242466.96</v>
      </c>
      <c r="G112" s="31" t="s">
        <v>31</v>
      </c>
      <c r="H112" s="20" t="s">
        <v>352</v>
      </c>
      <c r="I112" s="105">
        <v>217466.96</v>
      </c>
    </row>
    <row r="113" spans="1:9" s="5" customFormat="1" ht="49.5" customHeight="1">
      <c r="A113" s="20" t="s">
        <v>353</v>
      </c>
      <c r="B113" s="20" t="s">
        <v>131</v>
      </c>
      <c r="C113" s="20" t="s">
        <v>354</v>
      </c>
      <c r="D113" s="21">
        <v>40364</v>
      </c>
      <c r="E113" s="21">
        <v>40482</v>
      </c>
      <c r="F113" s="104">
        <v>23999.36</v>
      </c>
      <c r="G113" s="31" t="s">
        <v>31</v>
      </c>
      <c r="H113" s="20" t="s">
        <v>427</v>
      </c>
      <c r="I113" s="105">
        <v>23999.36</v>
      </c>
    </row>
    <row r="114" spans="1:9" s="5" customFormat="1" ht="49.5" customHeight="1">
      <c r="A114" s="20" t="s">
        <v>355</v>
      </c>
      <c r="B114" s="20" t="s">
        <v>42</v>
      </c>
      <c r="C114" s="20" t="s">
        <v>401</v>
      </c>
      <c r="D114" s="21">
        <v>40365</v>
      </c>
      <c r="E114" s="21">
        <v>40543</v>
      </c>
      <c r="F114" s="104">
        <v>16324</v>
      </c>
      <c r="G114" s="31" t="s">
        <v>31</v>
      </c>
      <c r="H114" s="20" t="s">
        <v>356</v>
      </c>
      <c r="I114" s="105">
        <v>13604</v>
      </c>
    </row>
    <row r="115" spans="1:9" s="5" customFormat="1" ht="49.5" customHeight="1">
      <c r="A115" s="148" t="s">
        <v>357</v>
      </c>
      <c r="B115" s="148" t="s">
        <v>358</v>
      </c>
      <c r="C115" s="148" t="s">
        <v>195</v>
      </c>
      <c r="D115" s="67">
        <v>40367</v>
      </c>
      <c r="E115" s="67">
        <v>40543</v>
      </c>
      <c r="F115" s="111">
        <v>74004</v>
      </c>
      <c r="G115" s="31" t="s">
        <v>31</v>
      </c>
      <c r="H115" s="20" t="s">
        <v>402</v>
      </c>
      <c r="I115" s="105">
        <v>38504</v>
      </c>
    </row>
    <row r="116" spans="1:9" s="5" customFormat="1" ht="49.5" customHeight="1">
      <c r="A116" s="149"/>
      <c r="B116" s="149"/>
      <c r="C116" s="149"/>
      <c r="D116" s="67"/>
      <c r="E116" s="67"/>
      <c r="F116" s="111"/>
      <c r="G116" s="31" t="s">
        <v>185</v>
      </c>
      <c r="H116" s="20" t="s">
        <v>403</v>
      </c>
      <c r="I116" s="105">
        <v>26500</v>
      </c>
    </row>
    <row r="117" spans="1:9" s="5" customFormat="1" ht="49.5" customHeight="1">
      <c r="A117" s="20" t="s">
        <v>404</v>
      </c>
      <c r="B117" s="20" t="s">
        <v>154</v>
      </c>
      <c r="C117" s="20" t="s">
        <v>155</v>
      </c>
      <c r="D117" s="21">
        <v>40408</v>
      </c>
      <c r="E117" s="21">
        <v>40543</v>
      </c>
      <c r="F117" s="104">
        <v>65500</v>
      </c>
      <c r="G117" s="31" t="s">
        <v>31</v>
      </c>
      <c r="H117" s="20" t="s">
        <v>156</v>
      </c>
      <c r="I117" s="105">
        <v>52400</v>
      </c>
    </row>
    <row r="118" spans="1:9" s="5" customFormat="1" ht="49.5" customHeight="1">
      <c r="A118" s="20" t="s">
        <v>405</v>
      </c>
      <c r="B118" s="20" t="s">
        <v>178</v>
      </c>
      <c r="C118" s="20" t="s">
        <v>179</v>
      </c>
      <c r="D118" s="21">
        <v>40408</v>
      </c>
      <c r="E118" s="21">
        <v>40543</v>
      </c>
      <c r="F118" s="104">
        <v>15140</v>
      </c>
      <c r="G118" s="31" t="s">
        <v>185</v>
      </c>
      <c r="H118" s="20" t="s">
        <v>406</v>
      </c>
      <c r="I118" s="105">
        <v>12112</v>
      </c>
    </row>
    <row r="119" spans="1:9" s="5" customFormat="1" ht="49.5" customHeight="1">
      <c r="A119" s="20" t="s">
        <v>407</v>
      </c>
      <c r="B119" s="20" t="s">
        <v>178</v>
      </c>
      <c r="C119" s="20" t="s">
        <v>179</v>
      </c>
      <c r="D119" s="21">
        <v>40408</v>
      </c>
      <c r="E119" s="21">
        <v>40543</v>
      </c>
      <c r="F119" s="104">
        <v>26720</v>
      </c>
      <c r="G119" s="31" t="s">
        <v>31</v>
      </c>
      <c r="H119" s="20" t="s">
        <v>408</v>
      </c>
      <c r="I119" s="105">
        <v>21376</v>
      </c>
    </row>
    <row r="120" spans="1:9" s="5" customFormat="1" ht="49.5" customHeight="1">
      <c r="A120" s="20" t="s">
        <v>409</v>
      </c>
      <c r="B120" s="20" t="s">
        <v>158</v>
      </c>
      <c r="C120" s="20" t="s">
        <v>159</v>
      </c>
      <c r="D120" s="21">
        <v>40415</v>
      </c>
      <c r="E120" s="21">
        <v>40543</v>
      </c>
      <c r="F120" s="104">
        <v>48002.25</v>
      </c>
      <c r="G120" s="31" t="s">
        <v>31</v>
      </c>
      <c r="H120" s="20" t="s">
        <v>410</v>
      </c>
      <c r="I120" s="105">
        <v>38936.69</v>
      </c>
    </row>
    <row r="121" spans="1:9" s="5" customFormat="1" ht="49.5" customHeight="1">
      <c r="A121" s="20" t="s">
        <v>440</v>
      </c>
      <c r="B121" s="20" t="s">
        <v>429</v>
      </c>
      <c r="C121" s="20" t="s">
        <v>430</v>
      </c>
      <c r="D121" s="21">
        <v>40478</v>
      </c>
      <c r="E121" s="21">
        <v>40543</v>
      </c>
      <c r="F121" s="104">
        <v>32000</v>
      </c>
      <c r="G121" s="31" t="s">
        <v>31</v>
      </c>
      <c r="H121" s="20" t="s">
        <v>431</v>
      </c>
      <c r="I121" s="105">
        <v>32000</v>
      </c>
    </row>
    <row r="122" spans="1:9" s="5" customFormat="1" ht="49.5" customHeight="1">
      <c r="A122" s="20" t="s">
        <v>432</v>
      </c>
      <c r="B122" s="20" t="s">
        <v>158</v>
      </c>
      <c r="C122" s="20" t="s">
        <v>159</v>
      </c>
      <c r="D122" s="21">
        <v>40470</v>
      </c>
      <c r="E122" s="21">
        <v>40543</v>
      </c>
      <c r="F122" s="104">
        <v>32437.5</v>
      </c>
      <c r="G122" s="31" t="s">
        <v>31</v>
      </c>
      <c r="H122" s="20" t="s">
        <v>433</v>
      </c>
      <c r="I122" s="105">
        <v>21624</v>
      </c>
    </row>
    <row r="123" spans="1:9" s="5" customFormat="1" ht="49.5" customHeight="1" thickBot="1">
      <c r="A123" s="46" t="s">
        <v>434</v>
      </c>
      <c r="B123" s="46" t="s">
        <v>435</v>
      </c>
      <c r="C123" s="46" t="s">
        <v>436</v>
      </c>
      <c r="D123" s="47">
        <v>40479</v>
      </c>
      <c r="E123" s="47">
        <v>40543</v>
      </c>
      <c r="F123" s="116">
        <v>6650</v>
      </c>
      <c r="G123" s="49" t="s">
        <v>31</v>
      </c>
      <c r="H123" s="46" t="s">
        <v>437</v>
      </c>
      <c r="I123" s="117">
        <v>3325</v>
      </c>
    </row>
    <row r="124" spans="1:10" s="3" customFormat="1" ht="34.5" customHeight="1" thickTop="1">
      <c r="A124" s="11" t="s">
        <v>460</v>
      </c>
      <c r="B124" s="11"/>
      <c r="C124" s="11"/>
      <c r="D124" s="11"/>
      <c r="E124" s="11"/>
      <c r="F124" s="11"/>
      <c r="G124" s="11"/>
      <c r="H124" s="11"/>
      <c r="I124" s="11"/>
      <c r="J124"/>
    </row>
    <row r="125" spans="1:10" s="3" customFormat="1" ht="34.5" customHeight="1">
      <c r="A125"/>
      <c r="B125"/>
      <c r="C125"/>
      <c r="D125"/>
      <c r="E125"/>
      <c r="F125"/>
      <c r="G125"/>
      <c r="H125"/>
      <c r="I125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7:9" ht="34.5" customHeight="1">
      <c r="G135"/>
      <c r="I135"/>
    </row>
    <row r="136" spans="1:10" s="3" customFormat="1" ht="34.5" customHeight="1">
      <c r="A136"/>
      <c r="B136"/>
      <c r="C136"/>
      <c r="D136"/>
      <c r="E136"/>
      <c r="F136"/>
      <c r="G136"/>
      <c r="H136"/>
      <c r="I136"/>
      <c r="J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1:10" s="3" customFormat="1" ht="34.5" customHeight="1">
      <c r="A144"/>
      <c r="B144"/>
      <c r="C144"/>
      <c r="D144"/>
      <c r="E144"/>
      <c r="F144"/>
      <c r="G144"/>
      <c r="H144"/>
      <c r="I144"/>
      <c r="J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3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7:9" ht="34.5" customHeight="1">
      <c r="G153"/>
      <c r="I153"/>
    </row>
    <row r="154" spans="1:10" s="3" customFormat="1" ht="34.5" customHeight="1">
      <c r="A154"/>
      <c r="B154"/>
      <c r="C154"/>
      <c r="D154"/>
      <c r="E154"/>
      <c r="F154"/>
      <c r="G154"/>
      <c r="H154"/>
      <c r="I154"/>
      <c r="J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4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3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7:9" ht="34.5" customHeight="1">
      <c r="G174"/>
      <c r="I174"/>
    </row>
    <row r="175" spans="1:10" s="3" customFormat="1" ht="34.5" customHeight="1">
      <c r="A175"/>
      <c r="B175"/>
      <c r="C175"/>
      <c r="D175"/>
      <c r="E175"/>
      <c r="F175"/>
      <c r="G175"/>
      <c r="H175"/>
      <c r="I175"/>
      <c r="J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1:10" s="3" customFormat="1" ht="34.5" customHeight="1">
      <c r="A188"/>
      <c r="B188"/>
      <c r="C188"/>
      <c r="D188"/>
      <c r="E188"/>
      <c r="F188"/>
      <c r="G188"/>
      <c r="H188"/>
      <c r="I188"/>
      <c r="J188"/>
    </row>
    <row r="189" spans="1:10" s="3" customFormat="1" ht="34.5" customHeight="1">
      <c r="A189"/>
      <c r="B189"/>
      <c r="C189"/>
      <c r="D189"/>
      <c r="E189"/>
      <c r="F189"/>
      <c r="G189"/>
      <c r="H189"/>
      <c r="I189"/>
      <c r="J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1:10" s="3" customFormat="1" ht="34.5" customHeight="1">
      <c r="A191"/>
      <c r="B191"/>
      <c r="C191"/>
      <c r="D191"/>
      <c r="E191"/>
      <c r="F191"/>
      <c r="G191"/>
      <c r="H191"/>
      <c r="I191"/>
      <c r="J191"/>
    </row>
    <row r="192" spans="1:10" s="3" customFormat="1" ht="34.5" customHeight="1">
      <c r="A192"/>
      <c r="B192"/>
      <c r="C192"/>
      <c r="D192"/>
      <c r="E192"/>
      <c r="F192"/>
      <c r="G192"/>
      <c r="H192"/>
      <c r="I192"/>
      <c r="J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1:10" s="3" customFormat="1" ht="34.5" customHeight="1">
      <c r="A194"/>
      <c r="B194"/>
      <c r="C194"/>
      <c r="D194"/>
      <c r="E194"/>
      <c r="F194"/>
      <c r="G194"/>
      <c r="H194"/>
      <c r="I194"/>
      <c r="J194"/>
    </row>
    <row r="195" spans="1:10" s="3" customFormat="1" ht="34.5" customHeight="1">
      <c r="A195"/>
      <c r="B195"/>
      <c r="C195"/>
      <c r="D195"/>
      <c r="E195"/>
      <c r="F195"/>
      <c r="G195"/>
      <c r="H195"/>
      <c r="I195"/>
      <c r="J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7:9" ht="34.5" customHeight="1">
      <c r="G197"/>
      <c r="I197"/>
    </row>
    <row r="198" spans="7:9" ht="34.5" customHeight="1">
      <c r="G198"/>
      <c r="I198"/>
    </row>
    <row r="199" spans="1:10" s="3" customFormat="1" ht="34.5" customHeight="1">
      <c r="A199"/>
      <c r="B199"/>
      <c r="C199"/>
      <c r="D199"/>
      <c r="E199"/>
      <c r="F199"/>
      <c r="G199"/>
      <c r="H199"/>
      <c r="I199"/>
      <c r="J199"/>
    </row>
    <row r="200" spans="7:9" ht="34.5" customHeight="1">
      <c r="G200"/>
      <c r="I200"/>
    </row>
    <row r="201" spans="7:9" ht="34.5" customHeight="1">
      <c r="G201"/>
      <c r="I201"/>
    </row>
    <row r="202" spans="1:10" s="3" customFormat="1" ht="34.5" customHeight="1">
      <c r="A202"/>
      <c r="B202"/>
      <c r="C202"/>
      <c r="D202"/>
      <c r="E202"/>
      <c r="F202"/>
      <c r="G202"/>
      <c r="H202"/>
      <c r="I202"/>
      <c r="J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1:10" s="3" customFormat="1" ht="34.5" customHeight="1">
      <c r="A215"/>
      <c r="B215"/>
      <c r="C215"/>
      <c r="D215"/>
      <c r="E215"/>
      <c r="F215"/>
      <c r="G215"/>
      <c r="H215"/>
      <c r="I215"/>
      <c r="J215"/>
    </row>
    <row r="216" spans="1:10" s="3" customFormat="1" ht="34.5" customHeight="1">
      <c r="A216"/>
      <c r="B216"/>
      <c r="C216"/>
      <c r="D216"/>
      <c r="E216"/>
      <c r="F216"/>
      <c r="G216"/>
      <c r="H216"/>
      <c r="I216"/>
      <c r="J216"/>
    </row>
    <row r="217" spans="1:10" s="3" customFormat="1" ht="34.5" customHeight="1">
      <c r="A217"/>
      <c r="B217"/>
      <c r="C217"/>
      <c r="D217"/>
      <c r="E217"/>
      <c r="F217"/>
      <c r="G217"/>
      <c r="H217"/>
      <c r="I217"/>
      <c r="J217"/>
    </row>
    <row r="218" spans="1:10" s="3" customFormat="1" ht="34.5" customHeight="1">
      <c r="A218"/>
      <c r="B218"/>
      <c r="C218"/>
      <c r="D218"/>
      <c r="E218"/>
      <c r="F218"/>
      <c r="G218"/>
      <c r="H218"/>
      <c r="I218"/>
      <c r="J218"/>
    </row>
    <row r="219" spans="1:10" s="3" customFormat="1" ht="34.5" customHeight="1">
      <c r="A219"/>
      <c r="B219"/>
      <c r="C219"/>
      <c r="D219"/>
      <c r="E219"/>
      <c r="F219"/>
      <c r="G219"/>
      <c r="H219"/>
      <c r="I219"/>
      <c r="J219"/>
    </row>
    <row r="220" spans="1:10" s="3" customFormat="1" ht="34.5" customHeight="1">
      <c r="A220"/>
      <c r="B220"/>
      <c r="C220"/>
      <c r="D220"/>
      <c r="E220"/>
      <c r="F220"/>
      <c r="G220"/>
      <c r="H220"/>
      <c r="I220"/>
      <c r="J220"/>
    </row>
    <row r="221" spans="1:10" s="3" customFormat="1" ht="34.5" customHeight="1">
      <c r="A221"/>
      <c r="B221"/>
      <c r="C221"/>
      <c r="D221"/>
      <c r="E221"/>
      <c r="F221"/>
      <c r="G221"/>
      <c r="H221"/>
      <c r="I221"/>
      <c r="J221"/>
    </row>
    <row r="222" spans="1:10" s="3" customFormat="1" ht="34.5" customHeight="1">
      <c r="A222"/>
      <c r="B222"/>
      <c r="C222"/>
      <c r="D222"/>
      <c r="E222"/>
      <c r="F222"/>
      <c r="G222"/>
      <c r="H222"/>
      <c r="I222"/>
      <c r="J222"/>
    </row>
    <row r="223" spans="1:10" s="3" customFormat="1" ht="34.5" customHeight="1">
      <c r="A223"/>
      <c r="B223"/>
      <c r="C223"/>
      <c r="D223"/>
      <c r="E223"/>
      <c r="F223"/>
      <c r="G223"/>
      <c r="H223"/>
      <c r="I223"/>
      <c r="J223"/>
    </row>
    <row r="224" spans="7:9" ht="34.5" customHeight="1">
      <c r="G224"/>
      <c r="I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spans="7:9" ht="34.5" customHeight="1">
      <c r="G231"/>
      <c r="I231"/>
    </row>
    <row r="232" spans="7:9" ht="34.5" customHeight="1">
      <c r="G232"/>
      <c r="I232"/>
    </row>
    <row r="233" spans="7:9" ht="34.5" customHeight="1">
      <c r="G233"/>
      <c r="I233"/>
    </row>
    <row r="234" spans="7:9" ht="34.5" customHeight="1">
      <c r="G234"/>
      <c r="I234"/>
    </row>
    <row r="235" spans="7:9" ht="34.5" customHeight="1">
      <c r="G235"/>
      <c r="I235"/>
    </row>
    <row r="236" spans="7:9" ht="34.5" customHeight="1">
      <c r="G236"/>
      <c r="I236"/>
    </row>
    <row r="237" spans="7:9" ht="34.5" customHeight="1">
      <c r="G237"/>
      <c r="I237"/>
    </row>
    <row r="238" spans="7:9" ht="34.5" customHeight="1">
      <c r="G238"/>
      <c r="I238"/>
    </row>
    <row r="239" spans="7:9" ht="34.5" customHeight="1">
      <c r="G239"/>
      <c r="I239"/>
    </row>
    <row r="240" ht="34.5" customHeight="1">
      <c r="A240" s="3"/>
    </row>
    <row r="241" ht="34.5" customHeight="1">
      <c r="A241" s="3"/>
    </row>
    <row r="242" ht="34.5" customHeight="1">
      <c r="A242" s="3"/>
    </row>
    <row r="243" ht="34.5" customHeight="1">
      <c r="A243" s="3"/>
    </row>
    <row r="244" ht="34.5" customHeight="1">
      <c r="A244" s="3"/>
    </row>
    <row r="245" ht="34.5" customHeight="1">
      <c r="A245" s="3"/>
    </row>
    <row r="246" ht="34.5" customHeight="1">
      <c r="A246" s="3"/>
    </row>
    <row r="247" ht="34.5" customHeight="1">
      <c r="A247" s="3"/>
    </row>
    <row r="248" ht="34.5" customHeight="1">
      <c r="A248" s="3"/>
    </row>
    <row r="249" ht="34.5" customHeight="1">
      <c r="A249" s="3"/>
    </row>
  </sheetData>
  <sheetProtection/>
  <mergeCells count="41">
    <mergeCell ref="E88:E89"/>
    <mergeCell ref="F88:F89"/>
    <mergeCell ref="A115:A116"/>
    <mergeCell ref="B115:B116"/>
    <mergeCell ref="C115:C116"/>
    <mergeCell ref="D115:D116"/>
    <mergeCell ref="E115:E116"/>
    <mergeCell ref="F115:F116"/>
    <mergeCell ref="A88:A89"/>
    <mergeCell ref="B88:B89"/>
    <mergeCell ref="C88:C89"/>
    <mergeCell ref="D88:D89"/>
    <mergeCell ref="F40:F41"/>
    <mergeCell ref="A65:A66"/>
    <mergeCell ref="B65:B66"/>
    <mergeCell ref="C65:C66"/>
    <mergeCell ref="D65:D66"/>
    <mergeCell ref="E65:E66"/>
    <mergeCell ref="F65:F66"/>
    <mergeCell ref="A40:A41"/>
    <mergeCell ref="B40:B41"/>
    <mergeCell ref="C40:C41"/>
    <mergeCell ref="D40:D41"/>
    <mergeCell ref="E40:E41"/>
    <mergeCell ref="A124:I124"/>
    <mergeCell ref="A38:A39"/>
    <mergeCell ref="B38:B39"/>
    <mergeCell ref="C38:C39"/>
    <mergeCell ref="D38:D39"/>
    <mergeCell ref="E38:E39"/>
    <mergeCell ref="F38:F39"/>
    <mergeCell ref="E42:E43"/>
    <mergeCell ref="F42:F43"/>
    <mergeCell ref="A1:I1"/>
    <mergeCell ref="A2:I2"/>
    <mergeCell ref="A3:I3"/>
    <mergeCell ref="A4:I4"/>
    <mergeCell ref="A42:A43"/>
    <mergeCell ref="B42:B43"/>
    <mergeCell ref="C42:C43"/>
    <mergeCell ref="D42:D43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8" r:id="rId1"/>
  <headerFooter alignWithMargins="0">
    <oddFooter>&amp;CPágina &amp;P de &amp;N</oddFooter>
  </headerFooter>
  <rowBreaks count="1" manualBreakCount="1">
    <brk id="11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50"/>
  <sheetViews>
    <sheetView showGridLines="0" zoomScaleSheetLayoutView="100" zoomScalePageLayoutView="0" workbookViewId="0" topLeftCell="A31">
      <selection activeCell="A38" sqref="A38:C39"/>
    </sheetView>
  </sheetViews>
  <sheetFormatPr defaultColWidth="11.57421875" defaultRowHeight="34.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0" customWidth="1"/>
    <col min="7" max="7" width="15.7109375" style="1" customWidth="1"/>
    <col min="8" max="8" width="35.7109375" style="0" customWidth="1"/>
    <col min="9" max="9" width="15.7109375" style="2" customWidth="1"/>
  </cols>
  <sheetData>
    <row r="1" spans="1:9" s="12" customFormat="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s="12" customFormat="1" ht="30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1:9" s="12" customFormat="1" ht="30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s="12" customFormat="1" ht="30" customHeight="1" thickBot="1">
      <c r="A4" s="123" t="s">
        <v>3</v>
      </c>
      <c r="B4" s="123"/>
      <c r="C4" s="123"/>
      <c r="D4" s="123"/>
      <c r="E4" s="123"/>
      <c r="F4" s="123"/>
      <c r="G4" s="123"/>
      <c r="H4" s="123"/>
      <c r="I4" s="123"/>
    </row>
    <row r="5" spans="1:9" s="13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451</v>
      </c>
    </row>
    <row r="6" spans="1:9" s="6" customFormat="1" ht="49.5" customHeight="1" thickTop="1">
      <c r="A6" s="60" t="s">
        <v>12</v>
      </c>
      <c r="B6" s="60" t="s">
        <v>381</v>
      </c>
      <c r="C6" s="60" t="s">
        <v>14</v>
      </c>
      <c r="D6" s="50">
        <v>39657</v>
      </c>
      <c r="E6" s="50">
        <v>40420</v>
      </c>
      <c r="F6" s="61">
        <v>72000</v>
      </c>
      <c r="G6" s="52">
        <v>1</v>
      </c>
      <c r="H6" s="60" t="s">
        <v>15</v>
      </c>
      <c r="I6" s="124">
        <v>21900</v>
      </c>
    </row>
    <row r="7" spans="1:9" s="5" customFormat="1" ht="49.5" customHeight="1">
      <c r="A7" s="20" t="s">
        <v>16</v>
      </c>
      <c r="B7" s="20" t="s">
        <v>17</v>
      </c>
      <c r="C7" s="20" t="s">
        <v>18</v>
      </c>
      <c r="D7" s="21">
        <v>39854</v>
      </c>
      <c r="E7" s="22" t="s">
        <v>19</v>
      </c>
      <c r="F7" s="62">
        <v>115100</v>
      </c>
      <c r="G7" s="24">
        <v>5</v>
      </c>
      <c r="H7" s="20" t="s">
        <v>20</v>
      </c>
      <c r="I7" s="125">
        <v>9000</v>
      </c>
    </row>
    <row r="8" spans="1:9" s="5" customFormat="1" ht="49.5" customHeight="1">
      <c r="A8" s="25" t="s">
        <v>21</v>
      </c>
      <c r="B8" s="20" t="s">
        <v>22</v>
      </c>
      <c r="C8" s="20" t="s">
        <v>23</v>
      </c>
      <c r="D8" s="21">
        <v>39898</v>
      </c>
      <c r="E8" s="22" t="s">
        <v>24</v>
      </c>
      <c r="F8" s="62">
        <v>110013</v>
      </c>
      <c r="G8" s="26">
        <v>5</v>
      </c>
      <c r="H8" s="20" t="s">
        <v>25</v>
      </c>
      <c r="I8" s="125">
        <v>59586</v>
      </c>
    </row>
    <row r="9" spans="1:9" s="5" customFormat="1" ht="49.5" customHeight="1">
      <c r="A9" s="20" t="s">
        <v>26</v>
      </c>
      <c r="B9" s="20" t="s">
        <v>22</v>
      </c>
      <c r="C9" s="20" t="s">
        <v>23</v>
      </c>
      <c r="D9" s="21">
        <v>40141</v>
      </c>
      <c r="E9" s="21">
        <v>40543</v>
      </c>
      <c r="F9" s="62">
        <v>72000</v>
      </c>
      <c r="G9" s="26">
        <v>5</v>
      </c>
      <c r="H9" s="20" t="s">
        <v>27</v>
      </c>
      <c r="I9" s="125">
        <v>72000</v>
      </c>
    </row>
    <row r="10" spans="1:9" s="5" customFormat="1" ht="49.5" customHeight="1">
      <c r="A10" s="20" t="s">
        <v>439</v>
      </c>
      <c r="B10" s="20" t="s">
        <v>382</v>
      </c>
      <c r="C10" s="20" t="s">
        <v>383</v>
      </c>
      <c r="D10" s="21">
        <v>40168</v>
      </c>
      <c r="E10" s="21">
        <v>40532</v>
      </c>
      <c r="F10" s="62">
        <v>13614066.7</v>
      </c>
      <c r="G10" s="26">
        <v>1</v>
      </c>
      <c r="H10" s="20" t="s">
        <v>384</v>
      </c>
      <c r="I10" s="125">
        <v>12226463.02</v>
      </c>
    </row>
    <row r="11" spans="1:9" s="5" customFormat="1" ht="49.5" customHeight="1">
      <c r="A11" s="20" t="s">
        <v>442</v>
      </c>
      <c r="B11" s="20" t="s">
        <v>34</v>
      </c>
      <c r="C11" s="20" t="s">
        <v>35</v>
      </c>
      <c r="D11" s="21">
        <v>40182</v>
      </c>
      <c r="E11" s="21">
        <v>40908</v>
      </c>
      <c r="F11" s="62">
        <v>900000</v>
      </c>
      <c r="G11" s="26">
        <v>1</v>
      </c>
      <c r="H11" s="20" t="s">
        <v>413</v>
      </c>
      <c r="I11" s="125">
        <v>888671.56</v>
      </c>
    </row>
    <row r="12" spans="1:9" s="5" customFormat="1" ht="49.5" customHeight="1">
      <c r="A12" s="30" t="s">
        <v>414</v>
      </c>
      <c r="B12" s="20" t="s">
        <v>29</v>
      </c>
      <c r="C12" s="20" t="s">
        <v>30</v>
      </c>
      <c r="D12" s="21">
        <v>40192</v>
      </c>
      <c r="E12" s="21">
        <v>40543</v>
      </c>
      <c r="F12" s="62">
        <v>804000</v>
      </c>
      <c r="G12" s="31" t="s">
        <v>31</v>
      </c>
      <c r="H12" s="20" t="s">
        <v>385</v>
      </c>
      <c r="I12" s="125">
        <v>804000</v>
      </c>
    </row>
    <row r="13" spans="1:9" s="5" customFormat="1" ht="49.5" customHeight="1">
      <c r="A13" s="20" t="s">
        <v>33</v>
      </c>
      <c r="B13" s="20" t="s">
        <v>34</v>
      </c>
      <c r="C13" s="20" t="s">
        <v>35</v>
      </c>
      <c r="D13" s="21">
        <v>40182</v>
      </c>
      <c r="E13" s="21">
        <v>40543</v>
      </c>
      <c r="F13" s="62">
        <v>1820000</v>
      </c>
      <c r="G13" s="31" t="s">
        <v>31</v>
      </c>
      <c r="H13" s="20" t="s">
        <v>36</v>
      </c>
      <c r="I13" s="125">
        <v>1400565.39</v>
      </c>
    </row>
    <row r="14" spans="1:9" s="5" customFormat="1" ht="49.5" customHeight="1">
      <c r="A14" s="20" t="s">
        <v>37</v>
      </c>
      <c r="B14" s="20" t="s">
        <v>38</v>
      </c>
      <c r="C14" s="20" t="s">
        <v>39</v>
      </c>
      <c r="D14" s="21">
        <v>40203</v>
      </c>
      <c r="E14" s="21">
        <v>40543</v>
      </c>
      <c r="F14" s="62"/>
      <c r="G14" s="31" t="s">
        <v>31</v>
      </c>
      <c r="H14" s="20" t="s">
        <v>40</v>
      </c>
      <c r="I14" s="125"/>
    </row>
    <row r="15" spans="1:9" s="5" customFormat="1" ht="49.5" customHeight="1">
      <c r="A15" s="20" t="s">
        <v>41</v>
      </c>
      <c r="B15" s="20" t="s">
        <v>42</v>
      </c>
      <c r="C15" s="20" t="s">
        <v>43</v>
      </c>
      <c r="D15" s="21">
        <v>40203</v>
      </c>
      <c r="E15" s="21">
        <v>40543</v>
      </c>
      <c r="F15" s="62">
        <v>192940.32</v>
      </c>
      <c r="G15" s="31" t="s">
        <v>31</v>
      </c>
      <c r="H15" s="20" t="s">
        <v>44</v>
      </c>
      <c r="I15" s="125">
        <v>192940.32</v>
      </c>
    </row>
    <row r="16" spans="1:9" s="5" customFormat="1" ht="49.5" customHeight="1">
      <c r="A16" s="20" t="s">
        <v>45</v>
      </c>
      <c r="B16" s="20" t="s">
        <v>22</v>
      </c>
      <c r="C16" s="20" t="s">
        <v>23</v>
      </c>
      <c r="D16" s="21">
        <v>40203</v>
      </c>
      <c r="E16" s="21">
        <v>40543</v>
      </c>
      <c r="F16" s="62">
        <f>44280+2700</f>
        <v>46980</v>
      </c>
      <c r="G16" s="31" t="s">
        <v>31</v>
      </c>
      <c r="H16" s="20" t="s">
        <v>46</v>
      </c>
      <c r="I16" s="125">
        <v>46980</v>
      </c>
    </row>
    <row r="17" spans="1:9" s="5" customFormat="1" ht="49.5" customHeight="1">
      <c r="A17" s="20" t="s">
        <v>415</v>
      </c>
      <c r="B17" s="20" t="s">
        <v>48</v>
      </c>
      <c r="C17" s="20" t="s">
        <v>49</v>
      </c>
      <c r="D17" s="21">
        <v>40203</v>
      </c>
      <c r="E17" s="21">
        <v>40543</v>
      </c>
      <c r="F17" s="62">
        <f>44280+2700</f>
        <v>46980</v>
      </c>
      <c r="G17" s="31" t="s">
        <v>31</v>
      </c>
      <c r="H17" s="20" t="s">
        <v>50</v>
      </c>
      <c r="I17" s="125">
        <v>46980</v>
      </c>
    </row>
    <row r="18" spans="1:9" s="5" customFormat="1" ht="49.5" customHeight="1">
      <c r="A18" s="20" t="s">
        <v>51</v>
      </c>
      <c r="B18" s="20" t="s">
        <v>52</v>
      </c>
      <c r="C18" s="20" t="s">
        <v>53</v>
      </c>
      <c r="D18" s="21">
        <v>40203</v>
      </c>
      <c r="E18" s="21">
        <v>40543</v>
      </c>
      <c r="F18" s="62">
        <f>36900+2250</f>
        <v>39150</v>
      </c>
      <c r="G18" s="31" t="s">
        <v>31</v>
      </c>
      <c r="H18" s="20" t="s">
        <v>54</v>
      </c>
      <c r="I18" s="125">
        <v>39150</v>
      </c>
    </row>
    <row r="19" spans="1:9" s="7" customFormat="1" ht="49.5" customHeight="1">
      <c r="A19" s="20" t="s">
        <v>55</v>
      </c>
      <c r="B19" s="20" t="s">
        <v>56</v>
      </c>
      <c r="C19" s="20" t="s">
        <v>57</v>
      </c>
      <c r="D19" s="21">
        <v>40203</v>
      </c>
      <c r="E19" s="21">
        <v>40543</v>
      </c>
      <c r="F19" s="62">
        <f>36900+2250</f>
        <v>39150</v>
      </c>
      <c r="G19" s="31" t="s">
        <v>31</v>
      </c>
      <c r="H19" s="20" t="s">
        <v>58</v>
      </c>
      <c r="I19" s="125">
        <v>39150</v>
      </c>
    </row>
    <row r="20" spans="1:9" s="2" customFormat="1" ht="49.5" customHeight="1">
      <c r="A20" s="20" t="s">
        <v>59</v>
      </c>
      <c r="B20" s="20" t="s">
        <v>60</v>
      </c>
      <c r="C20" s="20" t="s">
        <v>61</v>
      </c>
      <c r="D20" s="21">
        <v>40203</v>
      </c>
      <c r="E20" s="21">
        <v>40543</v>
      </c>
      <c r="F20" s="62">
        <f>317340+19350</f>
        <v>336690</v>
      </c>
      <c r="G20" s="31" t="s">
        <v>31</v>
      </c>
      <c r="H20" s="20" t="s">
        <v>416</v>
      </c>
      <c r="I20" s="125">
        <v>336690</v>
      </c>
    </row>
    <row r="21" spans="1:9" s="5" customFormat="1" ht="49.5" customHeight="1">
      <c r="A21" s="20" t="s">
        <v>63</v>
      </c>
      <c r="B21" s="20" t="s">
        <v>64</v>
      </c>
      <c r="C21" s="20" t="s">
        <v>65</v>
      </c>
      <c r="D21" s="21">
        <v>40203</v>
      </c>
      <c r="E21" s="21">
        <v>40543</v>
      </c>
      <c r="F21" s="62">
        <f>514080+21420</f>
        <v>535500</v>
      </c>
      <c r="G21" s="32" t="s">
        <v>31</v>
      </c>
      <c r="H21" s="20" t="s">
        <v>66</v>
      </c>
      <c r="I21" s="125">
        <v>535500</v>
      </c>
    </row>
    <row r="22" spans="1:9" s="5" customFormat="1" ht="49.5" customHeight="1">
      <c r="A22" s="20" t="s">
        <v>67</v>
      </c>
      <c r="B22" s="20" t="s">
        <v>68</v>
      </c>
      <c r="C22" s="20" t="s">
        <v>69</v>
      </c>
      <c r="D22" s="21">
        <v>40203</v>
      </c>
      <c r="E22" s="21">
        <v>40543</v>
      </c>
      <c r="F22" s="62">
        <f>44280+2700</f>
        <v>46980</v>
      </c>
      <c r="G22" s="31" t="s">
        <v>31</v>
      </c>
      <c r="H22" s="20" t="s">
        <v>70</v>
      </c>
      <c r="I22" s="125">
        <v>46980</v>
      </c>
    </row>
    <row r="23" spans="1:9" s="5" customFormat="1" ht="49.5" customHeight="1">
      <c r="A23" s="33" t="s">
        <v>71</v>
      </c>
      <c r="B23" s="33" t="s">
        <v>72</v>
      </c>
      <c r="C23" s="33" t="s">
        <v>73</v>
      </c>
      <c r="D23" s="21">
        <v>40203</v>
      </c>
      <c r="E23" s="21">
        <v>40543</v>
      </c>
      <c r="F23" s="63">
        <f>254269.8+10527.3</f>
        <v>264797.1</v>
      </c>
      <c r="G23" s="35" t="s">
        <v>31</v>
      </c>
      <c r="H23" s="33" t="s">
        <v>74</v>
      </c>
      <c r="I23" s="125">
        <v>264551.1</v>
      </c>
    </row>
    <row r="24" spans="1:9" s="5" customFormat="1" ht="49.5" customHeight="1">
      <c r="A24" s="20" t="s">
        <v>75</v>
      </c>
      <c r="B24" s="20" t="s">
        <v>76</v>
      </c>
      <c r="C24" s="20" t="s">
        <v>77</v>
      </c>
      <c r="D24" s="21">
        <v>40203</v>
      </c>
      <c r="E24" s="21">
        <v>40543</v>
      </c>
      <c r="F24" s="62">
        <f>36900+2250</f>
        <v>39150</v>
      </c>
      <c r="G24" s="31" t="s">
        <v>31</v>
      </c>
      <c r="H24" s="20" t="s">
        <v>78</v>
      </c>
      <c r="I24" s="125">
        <v>35825</v>
      </c>
    </row>
    <row r="25" spans="1:9" s="5" customFormat="1" ht="49.5" customHeight="1">
      <c r="A25" s="20" t="s">
        <v>79</v>
      </c>
      <c r="B25" s="20" t="s">
        <v>80</v>
      </c>
      <c r="C25" s="20" t="s">
        <v>81</v>
      </c>
      <c r="D25" s="21">
        <v>40205</v>
      </c>
      <c r="E25" s="21">
        <v>40543</v>
      </c>
      <c r="F25" s="62">
        <v>73662</v>
      </c>
      <c r="G25" s="31" t="s">
        <v>31</v>
      </c>
      <c r="H25" s="20" t="s">
        <v>82</v>
      </c>
      <c r="I25" s="125">
        <v>73662</v>
      </c>
    </row>
    <row r="26" spans="1:9" s="5" customFormat="1" ht="49.5" customHeight="1">
      <c r="A26" s="20" t="s">
        <v>83</v>
      </c>
      <c r="B26" s="20" t="s">
        <v>38</v>
      </c>
      <c r="C26" s="20" t="s">
        <v>39</v>
      </c>
      <c r="D26" s="21">
        <v>40206</v>
      </c>
      <c r="E26" s="21">
        <v>40543</v>
      </c>
      <c r="F26" s="62"/>
      <c r="G26" s="31" t="s">
        <v>31</v>
      </c>
      <c r="H26" s="20" t="s">
        <v>84</v>
      </c>
      <c r="I26" s="125"/>
    </row>
    <row r="27" spans="1:9" s="5" customFormat="1" ht="49.5" customHeight="1">
      <c r="A27" s="33" t="s">
        <v>85</v>
      </c>
      <c r="B27" s="33" t="s">
        <v>86</v>
      </c>
      <c r="C27" s="33" t="s">
        <v>87</v>
      </c>
      <c r="D27" s="36"/>
      <c r="E27" s="36"/>
      <c r="F27" s="63"/>
      <c r="G27" s="35" t="s">
        <v>88</v>
      </c>
      <c r="H27" s="33" t="s">
        <v>88</v>
      </c>
      <c r="I27" s="125"/>
    </row>
    <row r="28" spans="1:9" s="5" customFormat="1" ht="49.5" customHeight="1">
      <c r="A28" s="20" t="s">
        <v>89</v>
      </c>
      <c r="B28" s="20" t="s">
        <v>86</v>
      </c>
      <c r="C28" s="20" t="s">
        <v>88</v>
      </c>
      <c r="D28" s="21"/>
      <c r="E28" s="21"/>
      <c r="F28" s="62"/>
      <c r="G28" s="31" t="s">
        <v>88</v>
      </c>
      <c r="H28" s="33" t="s">
        <v>88</v>
      </c>
      <c r="I28" s="125"/>
    </row>
    <row r="29" spans="1:9" s="5" customFormat="1" ht="49.5" customHeight="1">
      <c r="A29" s="20" t="s">
        <v>90</v>
      </c>
      <c r="B29" s="20" t="s">
        <v>86</v>
      </c>
      <c r="C29" s="33" t="s">
        <v>88</v>
      </c>
      <c r="D29" s="21"/>
      <c r="E29" s="21"/>
      <c r="F29" s="62"/>
      <c r="G29" s="31" t="s">
        <v>88</v>
      </c>
      <c r="H29" s="33" t="s">
        <v>88</v>
      </c>
      <c r="I29" s="125"/>
    </row>
    <row r="30" spans="1:9" s="5" customFormat="1" ht="49.5" customHeight="1">
      <c r="A30" s="20" t="s">
        <v>91</v>
      </c>
      <c r="B30" s="20" t="s">
        <v>86</v>
      </c>
      <c r="C30" s="20" t="s">
        <v>88</v>
      </c>
      <c r="D30" s="21"/>
      <c r="E30" s="21"/>
      <c r="F30" s="62"/>
      <c r="G30" s="31" t="s">
        <v>88</v>
      </c>
      <c r="H30" s="33" t="s">
        <v>88</v>
      </c>
      <c r="I30" s="125"/>
    </row>
    <row r="31" spans="1:9" s="5" customFormat="1" ht="49.5" customHeight="1">
      <c r="A31" s="107" t="s">
        <v>417</v>
      </c>
      <c r="B31" s="20" t="s">
        <v>93</v>
      </c>
      <c r="C31" s="20" t="s">
        <v>94</v>
      </c>
      <c r="D31" s="21">
        <v>40254</v>
      </c>
      <c r="E31" s="21">
        <v>40543</v>
      </c>
      <c r="F31" s="62">
        <v>322320</v>
      </c>
      <c r="G31" s="31" t="s">
        <v>31</v>
      </c>
      <c r="H31" s="20" t="s">
        <v>95</v>
      </c>
      <c r="I31" s="125">
        <v>322320</v>
      </c>
    </row>
    <row r="32" spans="1:9" s="5" customFormat="1" ht="49.5" customHeight="1">
      <c r="A32" s="20" t="s">
        <v>96</v>
      </c>
      <c r="B32" s="20" t="s">
        <v>86</v>
      </c>
      <c r="C32" s="20" t="s">
        <v>88</v>
      </c>
      <c r="D32" s="22"/>
      <c r="E32" s="21"/>
      <c r="F32" s="64"/>
      <c r="G32" s="31" t="s">
        <v>88</v>
      </c>
      <c r="H32" s="38" t="s">
        <v>88</v>
      </c>
      <c r="I32" s="125"/>
    </row>
    <row r="33" spans="1:9" s="5" customFormat="1" ht="49.5" customHeight="1">
      <c r="A33" s="33" t="s">
        <v>97</v>
      </c>
      <c r="B33" s="33" t="s">
        <v>98</v>
      </c>
      <c r="C33" s="33" t="s">
        <v>99</v>
      </c>
      <c r="D33" s="39">
        <v>40247</v>
      </c>
      <c r="E33" s="21">
        <v>40543</v>
      </c>
      <c r="F33" s="65">
        <v>29000</v>
      </c>
      <c r="G33" s="35" t="s">
        <v>31</v>
      </c>
      <c r="H33" s="33" t="s">
        <v>100</v>
      </c>
      <c r="I33" s="126">
        <v>29000</v>
      </c>
    </row>
    <row r="34" spans="1:9" s="5" customFormat="1" ht="49.5" customHeight="1">
      <c r="A34" s="20" t="s">
        <v>101</v>
      </c>
      <c r="B34" s="20" t="s">
        <v>102</v>
      </c>
      <c r="C34" s="20" t="s">
        <v>103</v>
      </c>
      <c r="D34" s="39">
        <v>40247</v>
      </c>
      <c r="E34" s="21">
        <v>40543</v>
      </c>
      <c r="F34" s="62">
        <v>15000</v>
      </c>
      <c r="G34" s="31" t="s">
        <v>31</v>
      </c>
      <c r="H34" s="20" t="s">
        <v>418</v>
      </c>
      <c r="I34" s="125">
        <v>15000</v>
      </c>
    </row>
    <row r="35" spans="1:9" s="5" customFormat="1" ht="49.5" customHeight="1">
      <c r="A35" s="20" t="s">
        <v>105</v>
      </c>
      <c r="B35" s="20" t="s">
        <v>106</v>
      </c>
      <c r="C35" s="20" t="s">
        <v>107</v>
      </c>
      <c r="D35" s="39">
        <v>40247</v>
      </c>
      <c r="E35" s="21">
        <v>40543</v>
      </c>
      <c r="F35" s="62">
        <v>68000</v>
      </c>
      <c r="G35" s="31" t="s">
        <v>31</v>
      </c>
      <c r="H35" s="20" t="s">
        <v>108</v>
      </c>
      <c r="I35" s="125">
        <v>68000</v>
      </c>
    </row>
    <row r="36" spans="1:9" s="5" customFormat="1" ht="49.5" customHeight="1">
      <c r="A36" s="20" t="s">
        <v>109</v>
      </c>
      <c r="B36" s="20" t="s">
        <v>145</v>
      </c>
      <c r="C36" s="20" t="s">
        <v>111</v>
      </c>
      <c r="D36" s="39">
        <v>40247</v>
      </c>
      <c r="E36" s="21">
        <v>40543</v>
      </c>
      <c r="F36" s="62">
        <v>22000</v>
      </c>
      <c r="G36" s="31" t="s">
        <v>31</v>
      </c>
      <c r="H36" s="20" t="s">
        <v>112</v>
      </c>
      <c r="I36" s="125">
        <v>22000</v>
      </c>
    </row>
    <row r="37" spans="1:9" s="5" customFormat="1" ht="49.5" customHeight="1">
      <c r="A37" s="20" t="s">
        <v>113</v>
      </c>
      <c r="B37" s="20" t="s">
        <v>114</v>
      </c>
      <c r="C37" s="20" t="s">
        <v>115</v>
      </c>
      <c r="D37" s="39">
        <v>40247</v>
      </c>
      <c r="E37" s="21">
        <v>40543</v>
      </c>
      <c r="F37" s="62">
        <v>30000</v>
      </c>
      <c r="G37" s="31" t="s">
        <v>31</v>
      </c>
      <c r="H37" s="20" t="s">
        <v>116</v>
      </c>
      <c r="I37" s="125">
        <v>30000</v>
      </c>
    </row>
    <row r="38" spans="1:9" s="5" customFormat="1" ht="49.5" customHeight="1">
      <c r="A38" s="148" t="s">
        <v>117</v>
      </c>
      <c r="B38" s="148" t="s">
        <v>64</v>
      </c>
      <c r="C38" s="148" t="s">
        <v>65</v>
      </c>
      <c r="D38" s="66">
        <v>40247</v>
      </c>
      <c r="E38" s="67">
        <v>40543</v>
      </c>
      <c r="F38" s="68">
        <v>84080</v>
      </c>
      <c r="G38" s="31" t="s">
        <v>31</v>
      </c>
      <c r="H38" s="20" t="s">
        <v>386</v>
      </c>
      <c r="I38" s="125">
        <v>50060</v>
      </c>
    </row>
    <row r="39" spans="1:9" s="5" customFormat="1" ht="49.5" customHeight="1">
      <c r="A39" s="149"/>
      <c r="B39" s="149"/>
      <c r="C39" s="149"/>
      <c r="D39" s="66"/>
      <c r="E39" s="67"/>
      <c r="F39" s="68"/>
      <c r="G39" s="31" t="s">
        <v>185</v>
      </c>
      <c r="H39" s="20" t="s">
        <v>387</v>
      </c>
      <c r="I39" s="125">
        <v>34020</v>
      </c>
    </row>
    <row r="40" spans="1:9" s="5" customFormat="1" ht="49.5" customHeight="1">
      <c r="A40" s="148" t="s">
        <v>119</v>
      </c>
      <c r="B40" s="148" t="s">
        <v>120</v>
      </c>
      <c r="C40" s="148" t="s">
        <v>121</v>
      </c>
      <c r="D40" s="66">
        <v>40247</v>
      </c>
      <c r="E40" s="67">
        <v>40543</v>
      </c>
      <c r="F40" s="68">
        <v>110000</v>
      </c>
      <c r="G40" s="31" t="s">
        <v>31</v>
      </c>
      <c r="H40" s="20" t="s">
        <v>388</v>
      </c>
      <c r="I40" s="125">
        <v>80500</v>
      </c>
    </row>
    <row r="41" spans="1:9" s="5" customFormat="1" ht="49.5" customHeight="1">
      <c r="A41" s="149"/>
      <c r="B41" s="149"/>
      <c r="C41" s="149"/>
      <c r="D41" s="66"/>
      <c r="E41" s="67"/>
      <c r="F41" s="68"/>
      <c r="G41" s="31" t="s">
        <v>185</v>
      </c>
      <c r="H41" s="20" t="s">
        <v>389</v>
      </c>
      <c r="I41" s="125">
        <v>29500</v>
      </c>
    </row>
    <row r="42" spans="1:9" s="5" customFormat="1" ht="49.5" customHeight="1">
      <c r="A42" s="148" t="s">
        <v>443</v>
      </c>
      <c r="B42" s="148" t="s">
        <v>124</v>
      </c>
      <c r="C42" s="148" t="s">
        <v>125</v>
      </c>
      <c r="D42" s="66">
        <v>40247</v>
      </c>
      <c r="E42" s="67">
        <v>40543</v>
      </c>
      <c r="F42" s="68">
        <v>130000</v>
      </c>
      <c r="G42" s="31" t="s">
        <v>31</v>
      </c>
      <c r="H42" s="20" t="s">
        <v>390</v>
      </c>
      <c r="I42" s="125">
        <v>100500</v>
      </c>
    </row>
    <row r="43" spans="1:9" s="5" customFormat="1" ht="49.5" customHeight="1">
      <c r="A43" s="149"/>
      <c r="B43" s="149"/>
      <c r="C43" s="149"/>
      <c r="D43" s="66"/>
      <c r="E43" s="67"/>
      <c r="F43" s="68"/>
      <c r="G43" s="31" t="s">
        <v>185</v>
      </c>
      <c r="H43" s="20" t="s">
        <v>391</v>
      </c>
      <c r="I43" s="125">
        <v>29500</v>
      </c>
    </row>
    <row r="44" spans="1:9" s="5" customFormat="1" ht="49.5" customHeight="1">
      <c r="A44" s="20" t="s">
        <v>127</v>
      </c>
      <c r="B44" s="20" t="s">
        <v>22</v>
      </c>
      <c r="C44" s="20" t="s">
        <v>128</v>
      </c>
      <c r="D44" s="39">
        <v>40247</v>
      </c>
      <c r="E44" s="21">
        <v>40543</v>
      </c>
      <c r="F44" s="62">
        <v>32500</v>
      </c>
      <c r="G44" s="31" t="s">
        <v>31</v>
      </c>
      <c r="H44" s="20" t="s">
        <v>129</v>
      </c>
      <c r="I44" s="125">
        <v>32500</v>
      </c>
    </row>
    <row r="45" spans="1:9" s="5" customFormat="1" ht="49.5" customHeight="1">
      <c r="A45" s="30" t="s">
        <v>130</v>
      </c>
      <c r="B45" s="30" t="s">
        <v>131</v>
      </c>
      <c r="C45" s="30" t="s">
        <v>132</v>
      </c>
      <c r="D45" s="41">
        <v>40247</v>
      </c>
      <c r="E45" s="42">
        <v>40543</v>
      </c>
      <c r="F45" s="69">
        <v>35000</v>
      </c>
      <c r="G45" s="44" t="s">
        <v>31</v>
      </c>
      <c r="H45" s="30" t="s">
        <v>133</v>
      </c>
      <c r="I45" s="127">
        <v>35000</v>
      </c>
    </row>
    <row r="46" spans="1:9" s="5" customFormat="1" ht="49.5" customHeight="1">
      <c r="A46" s="20" t="s">
        <v>134</v>
      </c>
      <c r="B46" s="20" t="s">
        <v>135</v>
      </c>
      <c r="C46" s="20" t="s">
        <v>136</v>
      </c>
      <c r="D46" s="39">
        <v>40247</v>
      </c>
      <c r="E46" s="21">
        <v>40543</v>
      </c>
      <c r="F46" s="62">
        <v>10000</v>
      </c>
      <c r="G46" s="31" t="s">
        <v>31</v>
      </c>
      <c r="H46" s="20" t="s">
        <v>137</v>
      </c>
      <c r="I46" s="125">
        <v>10000</v>
      </c>
    </row>
    <row r="47" spans="1:9" s="5" customFormat="1" ht="49.5" customHeight="1">
      <c r="A47" s="20" t="s">
        <v>138</v>
      </c>
      <c r="B47" s="20" t="s">
        <v>98</v>
      </c>
      <c r="C47" s="20" t="s">
        <v>139</v>
      </c>
      <c r="D47" s="39">
        <v>40247</v>
      </c>
      <c r="E47" s="21">
        <v>40543</v>
      </c>
      <c r="F47" s="62">
        <v>27000</v>
      </c>
      <c r="G47" s="31" t="s">
        <v>31</v>
      </c>
      <c r="H47" s="20" t="s">
        <v>140</v>
      </c>
      <c r="I47" s="125">
        <v>27000</v>
      </c>
    </row>
    <row r="48" spans="1:9" s="5" customFormat="1" ht="49.5" customHeight="1">
      <c r="A48" s="20" t="s">
        <v>141</v>
      </c>
      <c r="B48" s="20" t="s">
        <v>17</v>
      </c>
      <c r="C48" s="20" t="s">
        <v>142</v>
      </c>
      <c r="D48" s="39">
        <v>40247</v>
      </c>
      <c r="E48" s="21">
        <v>40543</v>
      </c>
      <c r="F48" s="62">
        <v>33000</v>
      </c>
      <c r="G48" s="31" t="s">
        <v>31</v>
      </c>
      <c r="H48" s="20" t="s">
        <v>143</v>
      </c>
      <c r="I48" s="125">
        <v>33000</v>
      </c>
    </row>
    <row r="49" spans="1:9" s="5" customFormat="1" ht="49.5" customHeight="1">
      <c r="A49" s="20" t="s">
        <v>144</v>
      </c>
      <c r="B49" s="20" t="s">
        <v>145</v>
      </c>
      <c r="C49" s="20" t="s">
        <v>111</v>
      </c>
      <c r="D49" s="39">
        <v>40247</v>
      </c>
      <c r="E49" s="21">
        <v>40543</v>
      </c>
      <c r="F49" s="62">
        <v>25000</v>
      </c>
      <c r="G49" s="31" t="s">
        <v>31</v>
      </c>
      <c r="H49" s="20" t="s">
        <v>146</v>
      </c>
      <c r="I49" s="125">
        <v>25000</v>
      </c>
    </row>
    <row r="50" spans="1:9" s="5" customFormat="1" ht="49.5" customHeight="1">
      <c r="A50" s="20" t="s">
        <v>147</v>
      </c>
      <c r="B50" s="20" t="s">
        <v>22</v>
      </c>
      <c r="C50" s="20" t="s">
        <v>128</v>
      </c>
      <c r="D50" s="39">
        <v>40247</v>
      </c>
      <c r="E50" s="21">
        <v>40543</v>
      </c>
      <c r="F50" s="62">
        <v>40000</v>
      </c>
      <c r="G50" s="31" t="s">
        <v>31</v>
      </c>
      <c r="H50" s="20" t="s">
        <v>148</v>
      </c>
      <c r="I50" s="125">
        <v>40000</v>
      </c>
    </row>
    <row r="51" spans="1:9" s="5" customFormat="1" ht="49.5" customHeight="1">
      <c r="A51" s="20" t="s">
        <v>149</v>
      </c>
      <c r="B51" s="20" t="s">
        <v>150</v>
      </c>
      <c r="C51" s="20" t="s">
        <v>151</v>
      </c>
      <c r="D51" s="39">
        <v>40247</v>
      </c>
      <c r="E51" s="21">
        <v>40543</v>
      </c>
      <c r="F51" s="62">
        <v>18000</v>
      </c>
      <c r="G51" s="31" t="s">
        <v>31</v>
      </c>
      <c r="H51" s="20" t="s">
        <v>152</v>
      </c>
      <c r="I51" s="125">
        <v>18000</v>
      </c>
    </row>
    <row r="52" spans="1:9" s="5" customFormat="1" ht="49.5" customHeight="1">
      <c r="A52" s="20" t="s">
        <v>153</v>
      </c>
      <c r="B52" s="20" t="s">
        <v>154</v>
      </c>
      <c r="C52" s="20" t="s">
        <v>155</v>
      </c>
      <c r="D52" s="39">
        <v>40247</v>
      </c>
      <c r="E52" s="21">
        <v>40359</v>
      </c>
      <c r="F52" s="62">
        <v>60000</v>
      </c>
      <c r="G52" s="31" t="s">
        <v>31</v>
      </c>
      <c r="H52" s="20" t="s">
        <v>156</v>
      </c>
      <c r="I52" s="125">
        <v>60000</v>
      </c>
    </row>
    <row r="53" spans="1:9" s="5" customFormat="1" ht="49.5" customHeight="1">
      <c r="A53" s="20" t="s">
        <v>157</v>
      </c>
      <c r="B53" s="20" t="s">
        <v>158</v>
      </c>
      <c r="C53" s="20" t="s">
        <v>159</v>
      </c>
      <c r="D53" s="39">
        <v>40247</v>
      </c>
      <c r="E53" s="21">
        <v>40543</v>
      </c>
      <c r="F53" s="62">
        <v>11960</v>
      </c>
      <c r="G53" s="31" t="s">
        <v>31</v>
      </c>
      <c r="H53" s="20" t="s">
        <v>160</v>
      </c>
      <c r="I53" s="125">
        <v>11960</v>
      </c>
    </row>
    <row r="54" spans="1:9" s="5" customFormat="1" ht="49.5" customHeight="1">
      <c r="A54" s="20" t="s">
        <v>161</v>
      </c>
      <c r="B54" s="20" t="s">
        <v>162</v>
      </c>
      <c r="C54" s="20" t="s">
        <v>163</v>
      </c>
      <c r="D54" s="39">
        <v>40247</v>
      </c>
      <c r="E54" s="21">
        <v>40359</v>
      </c>
      <c r="F54" s="62">
        <v>32706</v>
      </c>
      <c r="G54" s="31" t="s">
        <v>31</v>
      </c>
      <c r="H54" s="20" t="s">
        <v>164</v>
      </c>
      <c r="I54" s="125">
        <v>32706</v>
      </c>
    </row>
    <row r="55" spans="1:9" s="5" customFormat="1" ht="49.5" customHeight="1">
      <c r="A55" s="20" t="s">
        <v>165</v>
      </c>
      <c r="B55" s="20" t="s">
        <v>154</v>
      </c>
      <c r="C55" s="20" t="s">
        <v>155</v>
      </c>
      <c r="D55" s="39">
        <v>40247</v>
      </c>
      <c r="E55" s="21">
        <v>40543</v>
      </c>
      <c r="F55" s="62">
        <v>15000</v>
      </c>
      <c r="G55" s="31" t="s">
        <v>31</v>
      </c>
      <c r="H55" s="20" t="s">
        <v>419</v>
      </c>
      <c r="I55" s="125">
        <v>15000</v>
      </c>
    </row>
    <row r="56" spans="1:9" s="5" customFormat="1" ht="49.5" customHeight="1">
      <c r="A56" s="20" t="s">
        <v>167</v>
      </c>
      <c r="B56" s="20" t="s">
        <v>17</v>
      </c>
      <c r="C56" s="20" t="s">
        <v>142</v>
      </c>
      <c r="D56" s="39">
        <v>40247</v>
      </c>
      <c r="E56" s="21">
        <v>40543</v>
      </c>
      <c r="F56" s="62">
        <v>20000</v>
      </c>
      <c r="G56" s="31" t="s">
        <v>31</v>
      </c>
      <c r="H56" s="20" t="s">
        <v>168</v>
      </c>
      <c r="I56" s="125">
        <v>20000</v>
      </c>
    </row>
    <row r="57" spans="1:9" s="5" customFormat="1" ht="49.5" customHeight="1">
      <c r="A57" s="20" t="s">
        <v>169</v>
      </c>
      <c r="B57" s="20" t="s">
        <v>154</v>
      </c>
      <c r="C57" s="20" t="s">
        <v>155</v>
      </c>
      <c r="D57" s="39">
        <v>40247</v>
      </c>
      <c r="E57" s="21">
        <v>40543</v>
      </c>
      <c r="F57" s="62">
        <v>26750</v>
      </c>
      <c r="G57" s="31" t="s">
        <v>31</v>
      </c>
      <c r="H57" s="20" t="s">
        <v>170</v>
      </c>
      <c r="I57" s="125">
        <v>26750</v>
      </c>
    </row>
    <row r="58" spans="1:9" s="5" customFormat="1" ht="49.5" customHeight="1">
      <c r="A58" s="20" t="s">
        <v>420</v>
      </c>
      <c r="B58" s="20" t="s">
        <v>172</v>
      </c>
      <c r="C58" s="20" t="s">
        <v>173</v>
      </c>
      <c r="D58" s="39">
        <v>40252</v>
      </c>
      <c r="E58" s="21">
        <v>40543</v>
      </c>
      <c r="F58" s="62">
        <v>121260</v>
      </c>
      <c r="G58" s="31" t="s">
        <v>31</v>
      </c>
      <c r="H58" s="20" t="s">
        <v>174</v>
      </c>
      <c r="I58" s="125">
        <v>121260</v>
      </c>
    </row>
    <row r="59" spans="1:9" s="2" customFormat="1" ht="49.5" customHeight="1">
      <c r="A59" s="20" t="s">
        <v>175</v>
      </c>
      <c r="B59" s="20" t="s">
        <v>158</v>
      </c>
      <c r="C59" s="20" t="s">
        <v>159</v>
      </c>
      <c r="D59" s="39">
        <v>40249</v>
      </c>
      <c r="E59" s="21">
        <v>40543</v>
      </c>
      <c r="F59" s="62">
        <v>26750</v>
      </c>
      <c r="G59" s="31" t="s">
        <v>31</v>
      </c>
      <c r="H59" s="20" t="s">
        <v>176</v>
      </c>
      <c r="I59" s="125">
        <v>26750</v>
      </c>
    </row>
    <row r="60" spans="1:9" s="2" customFormat="1" ht="49.5" customHeight="1">
      <c r="A60" s="20" t="s">
        <v>177</v>
      </c>
      <c r="B60" s="20" t="s">
        <v>178</v>
      </c>
      <c r="C60" s="20" t="s">
        <v>179</v>
      </c>
      <c r="D60" s="39">
        <v>40252</v>
      </c>
      <c r="E60" s="21">
        <v>40543</v>
      </c>
      <c r="F60" s="62">
        <v>15000</v>
      </c>
      <c r="G60" s="31" t="s">
        <v>31</v>
      </c>
      <c r="H60" s="20" t="s">
        <v>421</v>
      </c>
      <c r="I60" s="125">
        <v>15000</v>
      </c>
    </row>
    <row r="61" spans="1:9" s="2" customFormat="1" ht="49.5" customHeight="1">
      <c r="A61" s="20" t="s">
        <v>181</v>
      </c>
      <c r="B61" s="20" t="s">
        <v>17</v>
      </c>
      <c r="C61" s="20" t="s">
        <v>142</v>
      </c>
      <c r="D61" s="39">
        <v>40256</v>
      </c>
      <c r="E61" s="21">
        <v>40543</v>
      </c>
      <c r="F61" s="62">
        <v>85800</v>
      </c>
      <c r="G61" s="31" t="s">
        <v>182</v>
      </c>
      <c r="H61" s="20" t="s">
        <v>183</v>
      </c>
      <c r="I61" s="125">
        <v>71500</v>
      </c>
    </row>
    <row r="62" spans="1:9" s="2" customFormat="1" ht="49.5" customHeight="1">
      <c r="A62" s="20" t="s">
        <v>422</v>
      </c>
      <c r="B62" s="20" t="s">
        <v>17</v>
      </c>
      <c r="C62" s="20" t="s">
        <v>142</v>
      </c>
      <c r="D62" s="39">
        <v>40256</v>
      </c>
      <c r="E62" s="21">
        <v>40543</v>
      </c>
      <c r="F62" s="62">
        <v>63800</v>
      </c>
      <c r="G62" s="31" t="s">
        <v>185</v>
      </c>
      <c r="H62" s="20" t="s">
        <v>186</v>
      </c>
      <c r="I62" s="125">
        <v>63800</v>
      </c>
    </row>
    <row r="63" spans="1:9" s="2" customFormat="1" ht="49.5" customHeight="1">
      <c r="A63" s="20" t="s">
        <v>187</v>
      </c>
      <c r="B63" s="20" t="s">
        <v>158</v>
      </c>
      <c r="C63" s="20" t="s">
        <v>159</v>
      </c>
      <c r="D63" s="39">
        <v>40256</v>
      </c>
      <c r="E63" s="21">
        <v>40543</v>
      </c>
      <c r="F63" s="62">
        <v>53988</v>
      </c>
      <c r="G63" s="31" t="s">
        <v>185</v>
      </c>
      <c r="H63" s="20" t="s">
        <v>188</v>
      </c>
      <c r="I63" s="125">
        <v>53988</v>
      </c>
    </row>
    <row r="64" spans="1:9" s="2" customFormat="1" ht="49.5" customHeight="1">
      <c r="A64" s="20" t="s">
        <v>452</v>
      </c>
      <c r="B64" s="20" t="s">
        <v>392</v>
      </c>
      <c r="C64" s="20" t="s">
        <v>393</v>
      </c>
      <c r="D64" s="39">
        <v>40231</v>
      </c>
      <c r="E64" s="21">
        <v>40597</v>
      </c>
      <c r="F64" s="62">
        <v>280000</v>
      </c>
      <c r="G64" s="31" t="s">
        <v>31</v>
      </c>
      <c r="H64" s="20" t="s">
        <v>394</v>
      </c>
      <c r="I64" s="125">
        <v>280000</v>
      </c>
    </row>
    <row r="65" spans="1:9" s="2" customFormat="1" ht="49.5" customHeight="1">
      <c r="A65" s="148" t="s">
        <v>189</v>
      </c>
      <c r="B65" s="148" t="s">
        <v>154</v>
      </c>
      <c r="C65" s="148" t="s">
        <v>155</v>
      </c>
      <c r="D65" s="66">
        <v>40259</v>
      </c>
      <c r="E65" s="70">
        <v>40543</v>
      </c>
      <c r="F65" s="71">
        <v>110000</v>
      </c>
      <c r="G65" s="31" t="s">
        <v>31</v>
      </c>
      <c r="H65" s="20" t="s">
        <v>396</v>
      </c>
      <c r="I65" s="89">
        <v>80500</v>
      </c>
    </row>
    <row r="66" spans="1:9" s="2" customFormat="1" ht="49.5" customHeight="1">
      <c r="A66" s="149"/>
      <c r="B66" s="149"/>
      <c r="C66" s="149"/>
      <c r="D66" s="66"/>
      <c r="E66" s="70"/>
      <c r="F66" s="71"/>
      <c r="G66" s="31" t="s">
        <v>185</v>
      </c>
      <c r="H66" s="20" t="s">
        <v>397</v>
      </c>
      <c r="I66" s="89">
        <v>29500</v>
      </c>
    </row>
    <row r="67" spans="1:9" s="2" customFormat="1" ht="49.5" customHeight="1">
      <c r="A67" s="20" t="s">
        <v>191</v>
      </c>
      <c r="B67" s="20" t="s">
        <v>102</v>
      </c>
      <c r="C67" s="20" t="s">
        <v>103</v>
      </c>
      <c r="D67" s="39">
        <v>40255</v>
      </c>
      <c r="E67" s="21">
        <v>40543</v>
      </c>
      <c r="F67" s="62">
        <v>31800</v>
      </c>
      <c r="G67" s="31" t="s">
        <v>31</v>
      </c>
      <c r="H67" s="20" t="s">
        <v>192</v>
      </c>
      <c r="I67" s="125">
        <v>31800</v>
      </c>
    </row>
    <row r="68" spans="1:9" s="2" customFormat="1" ht="49.5" customHeight="1">
      <c r="A68" s="20" t="s">
        <v>193</v>
      </c>
      <c r="B68" s="20" t="s">
        <v>194</v>
      </c>
      <c r="C68" s="20" t="s">
        <v>195</v>
      </c>
      <c r="D68" s="39">
        <v>40273</v>
      </c>
      <c r="E68" s="21">
        <v>40329</v>
      </c>
      <c r="F68" s="62">
        <v>36000</v>
      </c>
      <c r="G68" s="31" t="s">
        <v>31</v>
      </c>
      <c r="H68" s="20" t="s">
        <v>196</v>
      </c>
      <c r="I68" s="125">
        <v>36000</v>
      </c>
    </row>
    <row r="69" spans="1:9" s="5" customFormat="1" ht="49.5" customHeight="1">
      <c r="A69" s="20" t="s">
        <v>197</v>
      </c>
      <c r="B69" s="20" t="s">
        <v>198</v>
      </c>
      <c r="C69" s="20" t="s">
        <v>199</v>
      </c>
      <c r="D69" s="39">
        <v>40274</v>
      </c>
      <c r="E69" s="21">
        <v>40543</v>
      </c>
      <c r="F69" s="62">
        <v>29925</v>
      </c>
      <c r="G69" s="31" t="s">
        <v>31</v>
      </c>
      <c r="H69" s="20" t="s">
        <v>200</v>
      </c>
      <c r="I69" s="125">
        <v>29925</v>
      </c>
    </row>
    <row r="70" spans="1:9" s="5" customFormat="1" ht="49.5" customHeight="1">
      <c r="A70" s="20" t="s">
        <v>201</v>
      </c>
      <c r="B70" s="20" t="s">
        <v>22</v>
      </c>
      <c r="C70" s="20" t="s">
        <v>128</v>
      </c>
      <c r="D70" s="39">
        <v>40281</v>
      </c>
      <c r="E70" s="21">
        <v>40543</v>
      </c>
      <c r="F70" s="62">
        <v>60300</v>
      </c>
      <c r="G70" s="31" t="s">
        <v>185</v>
      </c>
      <c r="H70" s="20" t="s">
        <v>202</v>
      </c>
      <c r="I70" s="125">
        <v>45225</v>
      </c>
    </row>
    <row r="71" spans="1:12" s="5" customFormat="1" ht="49.5" customHeight="1">
      <c r="A71" s="20" t="s">
        <v>203</v>
      </c>
      <c r="B71" s="20" t="s">
        <v>22</v>
      </c>
      <c r="C71" s="20" t="s">
        <v>128</v>
      </c>
      <c r="D71" s="39">
        <v>40253</v>
      </c>
      <c r="E71" s="21">
        <v>40298</v>
      </c>
      <c r="F71" s="62">
        <v>7974</v>
      </c>
      <c r="G71" s="31" t="s">
        <v>31</v>
      </c>
      <c r="H71" s="20" t="s">
        <v>204</v>
      </c>
      <c r="I71" s="125">
        <v>7974</v>
      </c>
      <c r="J71" s="8"/>
      <c r="K71" s="8"/>
      <c r="L71" s="8"/>
    </row>
    <row r="72" spans="1:9" s="5" customFormat="1" ht="49.5" customHeight="1">
      <c r="A72" s="20" t="s">
        <v>398</v>
      </c>
      <c r="B72" s="20" t="s">
        <v>22</v>
      </c>
      <c r="C72" s="20" t="s">
        <v>128</v>
      </c>
      <c r="D72" s="39">
        <v>40290</v>
      </c>
      <c r="E72" s="21">
        <v>40543</v>
      </c>
      <c r="F72" s="62">
        <v>46800</v>
      </c>
      <c r="G72" s="31" t="s">
        <v>185</v>
      </c>
      <c r="H72" s="20" t="s">
        <v>245</v>
      </c>
      <c r="I72" s="125">
        <v>46800</v>
      </c>
    </row>
    <row r="73" spans="1:9" s="5" customFormat="1" ht="49.5" customHeight="1">
      <c r="A73" s="20" t="s">
        <v>423</v>
      </c>
      <c r="B73" s="20" t="s">
        <v>22</v>
      </c>
      <c r="C73" s="20" t="s">
        <v>128</v>
      </c>
      <c r="D73" s="39">
        <v>40290</v>
      </c>
      <c r="E73" s="21">
        <v>40543</v>
      </c>
      <c r="F73" s="62">
        <v>100980</v>
      </c>
      <c r="G73" s="31" t="s">
        <v>182</v>
      </c>
      <c r="H73" s="20" t="s">
        <v>207</v>
      </c>
      <c r="I73" s="125">
        <v>84150</v>
      </c>
    </row>
    <row r="74" spans="1:9" s="5" customFormat="1" ht="49.5" customHeight="1">
      <c r="A74" s="20" t="s">
        <v>208</v>
      </c>
      <c r="B74" s="20" t="s">
        <v>209</v>
      </c>
      <c r="C74" s="20" t="s">
        <v>210</v>
      </c>
      <c r="D74" s="39">
        <v>40303</v>
      </c>
      <c r="E74" s="21">
        <v>40543</v>
      </c>
      <c r="F74" s="62">
        <v>30000</v>
      </c>
      <c r="G74" s="31" t="s">
        <v>31</v>
      </c>
      <c r="H74" s="20" t="s">
        <v>211</v>
      </c>
      <c r="I74" s="125">
        <v>30000</v>
      </c>
    </row>
    <row r="75" spans="1:9" s="5" customFormat="1" ht="49.5" customHeight="1">
      <c r="A75" s="20" t="s">
        <v>212</v>
      </c>
      <c r="B75" s="20" t="s">
        <v>213</v>
      </c>
      <c r="C75" s="20" t="s">
        <v>214</v>
      </c>
      <c r="D75" s="39">
        <v>40303</v>
      </c>
      <c r="E75" s="21">
        <v>40543</v>
      </c>
      <c r="F75" s="62">
        <v>50000</v>
      </c>
      <c r="G75" s="31" t="s">
        <v>31</v>
      </c>
      <c r="H75" s="20" t="s">
        <v>211</v>
      </c>
      <c r="I75" s="125">
        <v>50000</v>
      </c>
    </row>
    <row r="76" spans="1:9" s="5" customFormat="1" ht="49.5" customHeight="1">
      <c r="A76" s="20" t="s">
        <v>215</v>
      </c>
      <c r="B76" s="20" t="s">
        <v>64</v>
      </c>
      <c r="C76" s="20" t="s">
        <v>216</v>
      </c>
      <c r="D76" s="39">
        <v>40303</v>
      </c>
      <c r="E76" s="21">
        <v>40543</v>
      </c>
      <c r="F76" s="62">
        <v>32000</v>
      </c>
      <c r="G76" s="31" t="s">
        <v>31</v>
      </c>
      <c r="H76" s="20" t="s">
        <v>217</v>
      </c>
      <c r="I76" s="125">
        <v>32000</v>
      </c>
    </row>
    <row r="77" spans="1:9" s="5" customFormat="1" ht="49.5" customHeight="1">
      <c r="A77" s="20" t="s">
        <v>218</v>
      </c>
      <c r="B77" s="20" t="s">
        <v>158</v>
      </c>
      <c r="C77" s="20" t="s">
        <v>159</v>
      </c>
      <c r="D77" s="21">
        <v>40316</v>
      </c>
      <c r="E77" s="21">
        <v>40543</v>
      </c>
      <c r="F77" s="62">
        <v>19000</v>
      </c>
      <c r="G77" s="31" t="s">
        <v>185</v>
      </c>
      <c r="H77" s="20" t="s">
        <v>219</v>
      </c>
      <c r="I77" s="125">
        <v>19000</v>
      </c>
    </row>
    <row r="78" spans="1:9" s="5" customFormat="1" ht="49.5" customHeight="1">
      <c r="A78" s="20" t="s">
        <v>231</v>
      </c>
      <c r="B78" s="20" t="s">
        <v>232</v>
      </c>
      <c r="C78" s="20" t="s">
        <v>233</v>
      </c>
      <c r="D78" s="21">
        <v>40330</v>
      </c>
      <c r="E78" s="21">
        <v>40543</v>
      </c>
      <c r="F78" s="62">
        <v>181791.38</v>
      </c>
      <c r="G78" s="31" t="s">
        <v>31</v>
      </c>
      <c r="H78" s="20" t="s">
        <v>234</v>
      </c>
      <c r="I78" s="125">
        <v>181791.38</v>
      </c>
    </row>
    <row r="79" spans="1:9" s="5" customFormat="1" ht="49.5" customHeight="1">
      <c r="A79" s="20" t="s">
        <v>246</v>
      </c>
      <c r="B79" s="20" t="s">
        <v>247</v>
      </c>
      <c r="C79" s="20" t="s">
        <v>248</v>
      </c>
      <c r="D79" s="21">
        <v>40343</v>
      </c>
      <c r="E79" s="21">
        <v>40543</v>
      </c>
      <c r="F79" s="62">
        <v>55400</v>
      </c>
      <c r="G79" s="31" t="s">
        <v>31</v>
      </c>
      <c r="H79" s="20" t="s">
        <v>249</v>
      </c>
      <c r="I79" s="125">
        <v>55400</v>
      </c>
    </row>
    <row r="80" spans="1:9" s="9" customFormat="1" ht="49.5" customHeight="1">
      <c r="A80" s="20" t="s">
        <v>250</v>
      </c>
      <c r="B80" s="20" t="s">
        <v>251</v>
      </c>
      <c r="C80" s="20" t="s">
        <v>252</v>
      </c>
      <c r="D80" s="21">
        <v>40345</v>
      </c>
      <c r="E80" s="21">
        <v>40543</v>
      </c>
      <c r="F80" s="62">
        <v>65100</v>
      </c>
      <c r="G80" s="31" t="s">
        <v>31</v>
      </c>
      <c r="H80" s="20" t="s">
        <v>253</v>
      </c>
      <c r="I80" s="125">
        <v>65100</v>
      </c>
    </row>
    <row r="81" spans="1:9" s="5" customFormat="1" ht="49.5" customHeight="1">
      <c r="A81" s="20" t="s">
        <v>254</v>
      </c>
      <c r="B81" s="20" t="s">
        <v>255</v>
      </c>
      <c r="C81" s="20" t="s">
        <v>256</v>
      </c>
      <c r="D81" s="21" t="s">
        <v>257</v>
      </c>
      <c r="E81" s="21">
        <v>40543</v>
      </c>
      <c r="F81" s="62">
        <v>62300</v>
      </c>
      <c r="G81" s="31" t="s">
        <v>31</v>
      </c>
      <c r="H81" s="20" t="s">
        <v>253</v>
      </c>
      <c r="I81" s="125">
        <v>62300</v>
      </c>
    </row>
    <row r="82" spans="1:9" s="5" customFormat="1" ht="49.5" customHeight="1">
      <c r="A82" s="20" t="s">
        <v>258</v>
      </c>
      <c r="B82" s="20" t="s">
        <v>259</v>
      </c>
      <c r="C82" s="20" t="s">
        <v>260</v>
      </c>
      <c r="D82" s="21">
        <v>40350</v>
      </c>
      <c r="E82" s="21">
        <v>40543</v>
      </c>
      <c r="F82" s="62">
        <v>42100</v>
      </c>
      <c r="G82" s="31" t="s">
        <v>31</v>
      </c>
      <c r="H82" s="20" t="s">
        <v>261</v>
      </c>
      <c r="I82" s="125">
        <v>42100</v>
      </c>
    </row>
    <row r="83" spans="1:9" s="5" customFormat="1" ht="49.5" customHeight="1">
      <c r="A83" s="20" t="s">
        <v>262</v>
      </c>
      <c r="B83" s="20" t="s">
        <v>263</v>
      </c>
      <c r="C83" s="20" t="s">
        <v>264</v>
      </c>
      <c r="D83" s="21">
        <v>40350</v>
      </c>
      <c r="E83" s="21">
        <v>40543</v>
      </c>
      <c r="F83" s="62">
        <v>10000</v>
      </c>
      <c r="G83" s="31" t="s">
        <v>31</v>
      </c>
      <c r="H83" s="20" t="s">
        <v>261</v>
      </c>
      <c r="I83" s="125">
        <v>10000</v>
      </c>
    </row>
    <row r="84" spans="1:9" s="5" customFormat="1" ht="49.5" customHeight="1">
      <c r="A84" s="20" t="s">
        <v>265</v>
      </c>
      <c r="B84" s="20" t="s">
        <v>266</v>
      </c>
      <c r="C84" s="20" t="s">
        <v>267</v>
      </c>
      <c r="D84" s="21">
        <v>40350</v>
      </c>
      <c r="E84" s="21">
        <v>40543</v>
      </c>
      <c r="F84" s="62">
        <v>46400</v>
      </c>
      <c r="G84" s="31" t="s">
        <v>31</v>
      </c>
      <c r="H84" s="20" t="s">
        <v>261</v>
      </c>
      <c r="I84" s="125">
        <v>46400</v>
      </c>
    </row>
    <row r="85" spans="1:9" s="5" customFormat="1" ht="49.5" customHeight="1">
      <c r="A85" s="20" t="s">
        <v>268</v>
      </c>
      <c r="B85" s="20" t="s">
        <v>269</v>
      </c>
      <c r="C85" s="20" t="s">
        <v>270</v>
      </c>
      <c r="D85" s="21">
        <v>40350</v>
      </c>
      <c r="E85" s="21">
        <v>40543</v>
      </c>
      <c r="F85" s="62">
        <v>38500</v>
      </c>
      <c r="G85" s="31" t="s">
        <v>31</v>
      </c>
      <c r="H85" s="20" t="s">
        <v>261</v>
      </c>
      <c r="I85" s="125">
        <v>38500</v>
      </c>
    </row>
    <row r="86" spans="1:9" s="5" customFormat="1" ht="49.5" customHeight="1">
      <c r="A86" s="20" t="s">
        <v>271</v>
      </c>
      <c r="B86" s="20" t="s">
        <v>272</v>
      </c>
      <c r="C86" s="20" t="s">
        <v>273</v>
      </c>
      <c r="D86" s="21">
        <v>40350</v>
      </c>
      <c r="E86" s="21">
        <v>40543</v>
      </c>
      <c r="F86" s="62">
        <v>52500</v>
      </c>
      <c r="G86" s="31" t="s">
        <v>31</v>
      </c>
      <c r="H86" s="20" t="s">
        <v>261</v>
      </c>
      <c r="I86" s="125">
        <v>52500</v>
      </c>
    </row>
    <row r="87" spans="1:9" s="5" customFormat="1" ht="49.5" customHeight="1">
      <c r="A87" s="20" t="s">
        <v>274</v>
      </c>
      <c r="B87" s="20" t="s">
        <v>275</v>
      </c>
      <c r="C87" s="20" t="s">
        <v>276</v>
      </c>
      <c r="D87" s="21">
        <v>40350</v>
      </c>
      <c r="E87" s="21">
        <v>40543</v>
      </c>
      <c r="F87" s="62">
        <v>66700</v>
      </c>
      <c r="G87" s="31" t="s">
        <v>31</v>
      </c>
      <c r="H87" s="20" t="s">
        <v>261</v>
      </c>
      <c r="I87" s="125">
        <v>66700</v>
      </c>
    </row>
    <row r="88" spans="1:9" s="5" customFormat="1" ht="49.5" customHeight="1">
      <c r="A88" s="148" t="s">
        <v>277</v>
      </c>
      <c r="B88" s="148" t="s">
        <v>154</v>
      </c>
      <c r="C88" s="148" t="s">
        <v>155</v>
      </c>
      <c r="D88" s="67">
        <v>40350</v>
      </c>
      <c r="E88" s="67">
        <v>40543</v>
      </c>
      <c r="F88" s="68">
        <v>54870</v>
      </c>
      <c r="G88" s="31" t="s">
        <v>31</v>
      </c>
      <c r="H88" s="20" t="s">
        <v>399</v>
      </c>
      <c r="I88" s="125">
        <v>30000</v>
      </c>
    </row>
    <row r="89" spans="1:9" s="5" customFormat="1" ht="49.5" customHeight="1">
      <c r="A89" s="149"/>
      <c r="B89" s="149"/>
      <c r="C89" s="149"/>
      <c r="D89" s="67"/>
      <c r="E89" s="67"/>
      <c r="F89" s="68"/>
      <c r="G89" s="31" t="s">
        <v>185</v>
      </c>
      <c r="H89" s="20" t="s">
        <v>400</v>
      </c>
      <c r="I89" s="125">
        <v>24870</v>
      </c>
    </row>
    <row r="90" spans="1:9" s="5" customFormat="1" ht="49.5" customHeight="1">
      <c r="A90" s="20" t="s">
        <v>283</v>
      </c>
      <c r="B90" s="20" t="s">
        <v>284</v>
      </c>
      <c r="C90" s="20" t="s">
        <v>285</v>
      </c>
      <c r="D90" s="21">
        <v>40351</v>
      </c>
      <c r="E90" s="21">
        <v>40543</v>
      </c>
      <c r="F90" s="62">
        <v>28800</v>
      </c>
      <c r="G90" s="31" t="s">
        <v>31</v>
      </c>
      <c r="H90" s="20" t="s">
        <v>261</v>
      </c>
      <c r="I90" s="125">
        <v>28800</v>
      </c>
    </row>
    <row r="91" spans="1:9" s="5" customFormat="1" ht="49.5" customHeight="1">
      <c r="A91" s="20" t="s">
        <v>286</v>
      </c>
      <c r="B91" s="20" t="s">
        <v>424</v>
      </c>
      <c r="C91" s="20" t="s">
        <v>288</v>
      </c>
      <c r="D91" s="21">
        <v>40351</v>
      </c>
      <c r="E91" s="21">
        <v>40543</v>
      </c>
      <c r="F91" s="62">
        <v>38100</v>
      </c>
      <c r="G91" s="31" t="s">
        <v>31</v>
      </c>
      <c r="H91" s="20" t="s">
        <v>261</v>
      </c>
      <c r="I91" s="125">
        <v>38100</v>
      </c>
    </row>
    <row r="92" spans="1:9" s="5" customFormat="1" ht="49.5" customHeight="1">
      <c r="A92" s="20" t="s">
        <v>289</v>
      </c>
      <c r="B92" s="20" t="s">
        <v>425</v>
      </c>
      <c r="C92" s="20" t="s">
        <v>291</v>
      </c>
      <c r="D92" s="21">
        <v>40351</v>
      </c>
      <c r="E92" s="21">
        <v>40543</v>
      </c>
      <c r="F92" s="62">
        <v>73200</v>
      </c>
      <c r="G92" s="31" t="s">
        <v>31</v>
      </c>
      <c r="H92" s="20" t="s">
        <v>261</v>
      </c>
      <c r="I92" s="125">
        <v>73200</v>
      </c>
    </row>
    <row r="93" spans="1:9" s="5" customFormat="1" ht="49.5" customHeight="1">
      <c r="A93" s="20" t="s">
        <v>292</v>
      </c>
      <c r="B93" s="20" t="s">
        <v>293</v>
      </c>
      <c r="C93" s="20" t="s">
        <v>294</v>
      </c>
      <c r="D93" s="21">
        <v>40351</v>
      </c>
      <c r="E93" s="21">
        <v>40543</v>
      </c>
      <c r="F93" s="62">
        <v>53500</v>
      </c>
      <c r="G93" s="31" t="s">
        <v>31</v>
      </c>
      <c r="H93" s="20" t="s">
        <v>261</v>
      </c>
      <c r="I93" s="125">
        <v>53500</v>
      </c>
    </row>
    <row r="94" spans="1:9" s="5" customFormat="1" ht="49.5" customHeight="1">
      <c r="A94" s="20" t="s">
        <v>295</v>
      </c>
      <c r="B94" s="20" t="s">
        <v>296</v>
      </c>
      <c r="C94" s="20" t="s">
        <v>297</v>
      </c>
      <c r="D94" s="21">
        <v>40351</v>
      </c>
      <c r="E94" s="21">
        <v>40543</v>
      </c>
      <c r="F94" s="62">
        <v>32300</v>
      </c>
      <c r="G94" s="31" t="s">
        <v>31</v>
      </c>
      <c r="H94" s="20" t="s">
        <v>261</v>
      </c>
      <c r="I94" s="125">
        <v>32300</v>
      </c>
    </row>
    <row r="95" spans="1:9" s="5" customFormat="1" ht="49.5" customHeight="1">
      <c r="A95" s="20" t="s">
        <v>298</v>
      </c>
      <c r="B95" s="20" t="s">
        <v>299</v>
      </c>
      <c r="C95" s="20" t="s">
        <v>300</v>
      </c>
      <c r="D95" s="21">
        <v>40351</v>
      </c>
      <c r="E95" s="21">
        <v>40543</v>
      </c>
      <c r="F95" s="62">
        <v>32200</v>
      </c>
      <c r="G95" s="31" t="s">
        <v>31</v>
      </c>
      <c r="H95" s="20" t="s">
        <v>261</v>
      </c>
      <c r="I95" s="125">
        <v>32200</v>
      </c>
    </row>
    <row r="96" spans="1:9" s="5" customFormat="1" ht="49.5" customHeight="1">
      <c r="A96" s="20" t="s">
        <v>301</v>
      </c>
      <c r="B96" s="20" t="s">
        <v>302</v>
      </c>
      <c r="C96" s="20" t="s">
        <v>303</v>
      </c>
      <c r="D96" s="21">
        <v>40351</v>
      </c>
      <c r="E96" s="21">
        <v>40543</v>
      </c>
      <c r="F96" s="62">
        <v>58500</v>
      </c>
      <c r="G96" s="31" t="s">
        <v>31</v>
      </c>
      <c r="H96" s="20" t="s">
        <v>261</v>
      </c>
      <c r="I96" s="125">
        <v>58500</v>
      </c>
    </row>
    <row r="97" spans="1:9" s="5" customFormat="1" ht="49.5" customHeight="1">
      <c r="A97" s="20" t="s">
        <v>304</v>
      </c>
      <c r="B97" s="20" t="s">
        <v>305</v>
      </c>
      <c r="C97" s="20" t="s">
        <v>306</v>
      </c>
      <c r="D97" s="21">
        <v>40351</v>
      </c>
      <c r="E97" s="21">
        <v>40543</v>
      </c>
      <c r="F97" s="62">
        <v>53700</v>
      </c>
      <c r="G97" s="31" t="s">
        <v>31</v>
      </c>
      <c r="H97" s="20" t="s">
        <v>261</v>
      </c>
      <c r="I97" s="125">
        <v>53700</v>
      </c>
    </row>
    <row r="98" spans="1:9" s="5" customFormat="1" ht="49.5" customHeight="1">
      <c r="A98" s="20" t="s">
        <v>307</v>
      </c>
      <c r="B98" s="20" t="s">
        <v>308</v>
      </c>
      <c r="C98" s="20" t="s">
        <v>309</v>
      </c>
      <c r="D98" s="21">
        <v>40351</v>
      </c>
      <c r="E98" s="21">
        <v>40543</v>
      </c>
      <c r="F98" s="62">
        <v>47400</v>
      </c>
      <c r="G98" s="31" t="s">
        <v>31</v>
      </c>
      <c r="H98" s="20" t="s">
        <v>261</v>
      </c>
      <c r="I98" s="125">
        <v>47400</v>
      </c>
    </row>
    <row r="99" spans="1:9" s="10" customFormat="1" ht="49.5" customHeight="1">
      <c r="A99" s="20" t="s">
        <v>310</v>
      </c>
      <c r="B99" s="20" t="s">
        <v>311</v>
      </c>
      <c r="C99" s="20" t="s">
        <v>312</v>
      </c>
      <c r="D99" s="21">
        <v>40351</v>
      </c>
      <c r="E99" s="21">
        <v>40543</v>
      </c>
      <c r="F99" s="62">
        <v>57300</v>
      </c>
      <c r="G99" s="31" t="s">
        <v>31</v>
      </c>
      <c r="H99" s="20" t="s">
        <v>261</v>
      </c>
      <c r="I99" s="125">
        <v>57300</v>
      </c>
    </row>
    <row r="100" spans="1:9" s="5" customFormat="1" ht="49.5" customHeight="1">
      <c r="A100" s="20" t="s">
        <v>313</v>
      </c>
      <c r="B100" s="20" t="s">
        <v>314</v>
      </c>
      <c r="C100" s="20" t="s">
        <v>315</v>
      </c>
      <c r="D100" s="21">
        <v>40351</v>
      </c>
      <c r="E100" s="21">
        <v>40543</v>
      </c>
      <c r="F100" s="62">
        <v>82900</v>
      </c>
      <c r="G100" s="31" t="s">
        <v>31</v>
      </c>
      <c r="H100" s="20" t="s">
        <v>261</v>
      </c>
      <c r="I100" s="125">
        <v>82900</v>
      </c>
    </row>
    <row r="101" spans="1:9" s="5" customFormat="1" ht="49.5" customHeight="1">
      <c r="A101" s="20" t="s">
        <v>316</v>
      </c>
      <c r="B101" s="20" t="s">
        <v>317</v>
      </c>
      <c r="C101" s="20" t="s">
        <v>318</v>
      </c>
      <c r="D101" s="21">
        <v>40351</v>
      </c>
      <c r="E101" s="21">
        <v>40543</v>
      </c>
      <c r="F101" s="62">
        <v>25000</v>
      </c>
      <c r="G101" s="31" t="s">
        <v>31</v>
      </c>
      <c r="H101" s="20" t="s">
        <v>261</v>
      </c>
      <c r="I101" s="125">
        <v>25000</v>
      </c>
    </row>
    <row r="102" spans="1:9" s="5" customFormat="1" ht="49.5" customHeight="1">
      <c r="A102" s="20" t="s">
        <v>319</v>
      </c>
      <c r="B102" s="20" t="s">
        <v>320</v>
      </c>
      <c r="C102" s="20" t="s">
        <v>321</v>
      </c>
      <c r="D102" s="21">
        <v>40357</v>
      </c>
      <c r="E102" s="21">
        <v>40543</v>
      </c>
      <c r="F102" s="62">
        <v>17700</v>
      </c>
      <c r="G102" s="31" t="s">
        <v>31</v>
      </c>
      <c r="H102" s="20" t="s">
        <v>261</v>
      </c>
      <c r="I102" s="125">
        <v>17700</v>
      </c>
    </row>
    <row r="103" spans="1:9" s="5" customFormat="1" ht="49.5" customHeight="1">
      <c r="A103" s="20" t="s">
        <v>322</v>
      </c>
      <c r="B103" s="20" t="s">
        <v>323</v>
      </c>
      <c r="C103" s="20" t="s">
        <v>324</v>
      </c>
      <c r="D103" s="21">
        <v>40357</v>
      </c>
      <c r="E103" s="21">
        <v>40543</v>
      </c>
      <c r="F103" s="62">
        <v>24600</v>
      </c>
      <c r="G103" s="31" t="s">
        <v>31</v>
      </c>
      <c r="H103" s="20" t="s">
        <v>261</v>
      </c>
      <c r="I103" s="125">
        <v>24600</v>
      </c>
    </row>
    <row r="104" spans="1:9" s="5" customFormat="1" ht="49.5" customHeight="1">
      <c r="A104" s="20" t="s">
        <v>325</v>
      </c>
      <c r="B104" s="20" t="s">
        <v>326</v>
      </c>
      <c r="C104" s="20" t="s">
        <v>327</v>
      </c>
      <c r="D104" s="21">
        <v>40357</v>
      </c>
      <c r="E104" s="21">
        <v>40543</v>
      </c>
      <c r="F104" s="62">
        <v>38600</v>
      </c>
      <c r="G104" s="31" t="s">
        <v>31</v>
      </c>
      <c r="H104" s="20" t="s">
        <v>261</v>
      </c>
      <c r="I104" s="125">
        <v>38600</v>
      </c>
    </row>
    <row r="105" spans="1:9" s="5" customFormat="1" ht="49.5" customHeight="1">
      <c r="A105" s="20" t="s">
        <v>328</v>
      </c>
      <c r="B105" s="20" t="s">
        <v>329</v>
      </c>
      <c r="C105" s="20" t="s">
        <v>330</v>
      </c>
      <c r="D105" s="21">
        <v>40357</v>
      </c>
      <c r="E105" s="21">
        <v>40543</v>
      </c>
      <c r="F105" s="62">
        <v>22600</v>
      </c>
      <c r="G105" s="31" t="s">
        <v>31</v>
      </c>
      <c r="H105" s="20" t="s">
        <v>261</v>
      </c>
      <c r="I105" s="125">
        <v>22600</v>
      </c>
    </row>
    <row r="106" spans="1:9" s="5" customFormat="1" ht="49.5" customHeight="1">
      <c r="A106" s="20" t="s">
        <v>331</v>
      </c>
      <c r="B106" s="20" t="s">
        <v>332</v>
      </c>
      <c r="C106" s="20" t="s">
        <v>333</v>
      </c>
      <c r="D106" s="21">
        <v>40357</v>
      </c>
      <c r="E106" s="21">
        <v>40543</v>
      </c>
      <c r="F106" s="62">
        <v>29800</v>
      </c>
      <c r="G106" s="31" t="s">
        <v>31</v>
      </c>
      <c r="H106" s="20" t="s">
        <v>261</v>
      </c>
      <c r="I106" s="125">
        <v>29800</v>
      </c>
    </row>
    <row r="107" spans="1:9" s="5" customFormat="1" ht="49.5" customHeight="1">
      <c r="A107" s="20" t="s">
        <v>334</v>
      </c>
      <c r="B107" s="20" t="s">
        <v>335</v>
      </c>
      <c r="C107" s="20" t="s">
        <v>336</v>
      </c>
      <c r="D107" s="21">
        <v>40359</v>
      </c>
      <c r="E107" s="21">
        <v>40543</v>
      </c>
      <c r="F107" s="62">
        <v>20400</v>
      </c>
      <c r="G107" s="31" t="s">
        <v>31</v>
      </c>
      <c r="H107" s="20" t="s">
        <v>261</v>
      </c>
      <c r="I107" s="125">
        <v>20400</v>
      </c>
    </row>
    <row r="108" spans="1:9" s="5" customFormat="1" ht="49.5" customHeight="1">
      <c r="A108" s="20" t="s">
        <v>337</v>
      </c>
      <c r="B108" s="20" t="s">
        <v>338</v>
      </c>
      <c r="C108" s="20" t="s">
        <v>339</v>
      </c>
      <c r="D108" s="21">
        <v>40359</v>
      </c>
      <c r="E108" s="21">
        <v>40543</v>
      </c>
      <c r="F108" s="62">
        <v>39700</v>
      </c>
      <c r="G108" s="31" t="s">
        <v>31</v>
      </c>
      <c r="H108" s="20" t="s">
        <v>261</v>
      </c>
      <c r="I108" s="125">
        <v>39700</v>
      </c>
    </row>
    <row r="109" spans="1:9" s="5" customFormat="1" ht="49.5" customHeight="1">
      <c r="A109" s="20" t="s">
        <v>340</v>
      </c>
      <c r="B109" s="20" t="s">
        <v>341</v>
      </c>
      <c r="C109" s="20" t="s">
        <v>342</v>
      </c>
      <c r="D109" s="21">
        <v>40359</v>
      </c>
      <c r="E109" s="21">
        <v>40543</v>
      </c>
      <c r="F109" s="62">
        <v>42800</v>
      </c>
      <c r="G109" s="31" t="s">
        <v>31</v>
      </c>
      <c r="H109" s="20" t="s">
        <v>261</v>
      </c>
      <c r="I109" s="125">
        <v>42800</v>
      </c>
    </row>
    <row r="110" spans="1:9" s="5" customFormat="1" ht="49.5" customHeight="1">
      <c r="A110" s="20" t="s">
        <v>343</v>
      </c>
      <c r="B110" s="20" t="s">
        <v>344</v>
      </c>
      <c r="C110" s="20" t="s">
        <v>345</v>
      </c>
      <c r="D110" s="21">
        <v>40359</v>
      </c>
      <c r="E110" s="21">
        <v>40543</v>
      </c>
      <c r="F110" s="62">
        <v>19500</v>
      </c>
      <c r="G110" s="31" t="s">
        <v>31</v>
      </c>
      <c r="H110" s="20" t="s">
        <v>261</v>
      </c>
      <c r="I110" s="125">
        <v>19500</v>
      </c>
    </row>
    <row r="111" spans="1:9" s="5" customFormat="1" ht="49.5" customHeight="1">
      <c r="A111" s="20" t="s">
        <v>346</v>
      </c>
      <c r="B111" s="20" t="s">
        <v>347</v>
      </c>
      <c r="C111" s="20" t="s">
        <v>348</v>
      </c>
      <c r="D111" s="21">
        <v>40359</v>
      </c>
      <c r="E111" s="21">
        <v>40543</v>
      </c>
      <c r="F111" s="62">
        <v>45700</v>
      </c>
      <c r="G111" s="31" t="s">
        <v>31</v>
      </c>
      <c r="H111" s="20" t="s">
        <v>261</v>
      </c>
      <c r="I111" s="125">
        <v>45700</v>
      </c>
    </row>
    <row r="112" spans="1:9" s="5" customFormat="1" ht="49.5" customHeight="1">
      <c r="A112" s="20" t="s">
        <v>426</v>
      </c>
      <c r="B112" s="20" t="s">
        <v>350</v>
      </c>
      <c r="C112" s="20" t="s">
        <v>351</v>
      </c>
      <c r="D112" s="21">
        <v>40364</v>
      </c>
      <c r="E112" s="21">
        <v>40421</v>
      </c>
      <c r="F112" s="62">
        <v>242466.96</v>
      </c>
      <c r="G112" s="31" t="s">
        <v>31</v>
      </c>
      <c r="H112" s="20" t="s">
        <v>352</v>
      </c>
      <c r="I112" s="125">
        <v>217466.96</v>
      </c>
    </row>
    <row r="113" spans="1:9" s="5" customFormat="1" ht="49.5" customHeight="1">
      <c r="A113" s="20" t="s">
        <v>353</v>
      </c>
      <c r="B113" s="20" t="s">
        <v>131</v>
      </c>
      <c r="C113" s="20" t="s">
        <v>354</v>
      </c>
      <c r="D113" s="21">
        <v>40364</v>
      </c>
      <c r="E113" s="21">
        <v>40482</v>
      </c>
      <c r="F113" s="62">
        <v>23999.36</v>
      </c>
      <c r="G113" s="31" t="s">
        <v>31</v>
      </c>
      <c r="H113" s="20" t="s">
        <v>427</v>
      </c>
      <c r="I113" s="125">
        <v>23999.36</v>
      </c>
    </row>
    <row r="114" spans="1:9" s="5" customFormat="1" ht="49.5" customHeight="1">
      <c r="A114" s="20" t="s">
        <v>355</v>
      </c>
      <c r="B114" s="20" t="s">
        <v>42</v>
      </c>
      <c r="C114" s="20" t="s">
        <v>401</v>
      </c>
      <c r="D114" s="21">
        <v>40365</v>
      </c>
      <c r="E114" s="21">
        <v>40543</v>
      </c>
      <c r="F114" s="62">
        <v>16324</v>
      </c>
      <c r="G114" s="31" t="s">
        <v>31</v>
      </c>
      <c r="H114" s="20" t="s">
        <v>356</v>
      </c>
      <c r="I114" s="125">
        <v>16324</v>
      </c>
    </row>
    <row r="115" spans="1:9" s="5" customFormat="1" ht="49.5" customHeight="1">
      <c r="A115" s="148" t="s">
        <v>444</v>
      </c>
      <c r="B115" s="148" t="s">
        <v>358</v>
      </c>
      <c r="C115" s="148" t="s">
        <v>195</v>
      </c>
      <c r="D115" s="67">
        <v>40367</v>
      </c>
      <c r="E115" s="67">
        <v>40543</v>
      </c>
      <c r="F115" s="68">
        <v>104004</v>
      </c>
      <c r="G115" s="31" t="s">
        <v>31</v>
      </c>
      <c r="H115" s="20" t="s">
        <v>445</v>
      </c>
      <c r="I115" s="125">
        <v>74504</v>
      </c>
    </row>
    <row r="116" spans="1:9" s="5" customFormat="1" ht="49.5" customHeight="1">
      <c r="A116" s="149"/>
      <c r="B116" s="149"/>
      <c r="C116" s="149"/>
      <c r="D116" s="67"/>
      <c r="E116" s="67"/>
      <c r="F116" s="68"/>
      <c r="G116" s="31" t="s">
        <v>185</v>
      </c>
      <c r="H116" s="20" t="s">
        <v>446</v>
      </c>
      <c r="I116" s="125">
        <v>29500</v>
      </c>
    </row>
    <row r="117" spans="1:9" s="5" customFormat="1" ht="49.5" customHeight="1">
      <c r="A117" s="20" t="s">
        <v>404</v>
      </c>
      <c r="B117" s="20" t="s">
        <v>154</v>
      </c>
      <c r="C117" s="20" t="s">
        <v>155</v>
      </c>
      <c r="D117" s="21">
        <v>40408</v>
      </c>
      <c r="E117" s="21">
        <v>40543</v>
      </c>
      <c r="F117" s="62">
        <v>65500</v>
      </c>
      <c r="G117" s="31" t="s">
        <v>31</v>
      </c>
      <c r="H117" s="20" t="s">
        <v>156</v>
      </c>
      <c r="I117" s="125">
        <v>65500</v>
      </c>
    </row>
    <row r="118" spans="1:9" s="5" customFormat="1" ht="49.5" customHeight="1">
      <c r="A118" s="20" t="s">
        <v>405</v>
      </c>
      <c r="B118" s="20" t="s">
        <v>178</v>
      </c>
      <c r="C118" s="20" t="s">
        <v>179</v>
      </c>
      <c r="D118" s="21">
        <v>40408</v>
      </c>
      <c r="E118" s="21">
        <v>40543</v>
      </c>
      <c r="F118" s="62">
        <v>15140</v>
      </c>
      <c r="G118" s="31" t="s">
        <v>185</v>
      </c>
      <c r="H118" s="20" t="s">
        <v>406</v>
      </c>
      <c r="I118" s="125">
        <v>15140</v>
      </c>
    </row>
    <row r="119" spans="1:9" s="5" customFormat="1" ht="49.5" customHeight="1">
      <c r="A119" s="20" t="s">
        <v>407</v>
      </c>
      <c r="B119" s="20" t="s">
        <v>178</v>
      </c>
      <c r="C119" s="20" t="s">
        <v>179</v>
      </c>
      <c r="D119" s="21">
        <v>40408</v>
      </c>
      <c r="E119" s="21">
        <v>40543</v>
      </c>
      <c r="F119" s="62">
        <v>26720</v>
      </c>
      <c r="G119" s="31" t="s">
        <v>31</v>
      </c>
      <c r="H119" s="20" t="s">
        <v>408</v>
      </c>
      <c r="I119" s="125">
        <v>26720</v>
      </c>
    </row>
    <row r="120" spans="1:9" s="5" customFormat="1" ht="49.5" customHeight="1">
      <c r="A120" s="20" t="s">
        <v>409</v>
      </c>
      <c r="B120" s="20" t="s">
        <v>158</v>
      </c>
      <c r="C120" s="20" t="s">
        <v>159</v>
      </c>
      <c r="D120" s="21">
        <v>40415</v>
      </c>
      <c r="E120" s="21">
        <v>40543</v>
      </c>
      <c r="F120" s="62">
        <v>48002.25</v>
      </c>
      <c r="G120" s="31" t="s">
        <v>31</v>
      </c>
      <c r="H120" s="20" t="s">
        <v>410</v>
      </c>
      <c r="I120" s="125">
        <v>48002.25</v>
      </c>
    </row>
    <row r="121" spans="1:9" s="5" customFormat="1" ht="49.5" customHeight="1">
      <c r="A121" s="20" t="s">
        <v>440</v>
      </c>
      <c r="B121" s="20" t="s">
        <v>429</v>
      </c>
      <c r="C121" s="20" t="s">
        <v>430</v>
      </c>
      <c r="D121" s="21">
        <v>40478</v>
      </c>
      <c r="E121" s="21">
        <v>40543</v>
      </c>
      <c r="F121" s="62">
        <v>32000</v>
      </c>
      <c r="G121" s="31" t="s">
        <v>31</v>
      </c>
      <c r="H121" s="20" t="s">
        <v>431</v>
      </c>
      <c r="I121" s="125">
        <v>32000</v>
      </c>
    </row>
    <row r="122" spans="1:9" s="5" customFormat="1" ht="49.5" customHeight="1">
      <c r="A122" s="20" t="s">
        <v>432</v>
      </c>
      <c r="B122" s="20" t="s">
        <v>158</v>
      </c>
      <c r="C122" s="20" t="s">
        <v>159</v>
      </c>
      <c r="D122" s="21">
        <v>40470</v>
      </c>
      <c r="E122" s="21">
        <v>40543</v>
      </c>
      <c r="F122" s="62">
        <v>32437.5</v>
      </c>
      <c r="G122" s="31" t="s">
        <v>31</v>
      </c>
      <c r="H122" s="20" t="s">
        <v>433</v>
      </c>
      <c r="I122" s="125">
        <v>32437.5</v>
      </c>
    </row>
    <row r="123" spans="1:9" s="5" customFormat="1" ht="49.5" customHeight="1">
      <c r="A123" s="20" t="s">
        <v>434</v>
      </c>
      <c r="B123" s="20" t="s">
        <v>435</v>
      </c>
      <c r="C123" s="20" t="s">
        <v>436</v>
      </c>
      <c r="D123" s="21">
        <v>40479</v>
      </c>
      <c r="E123" s="21">
        <v>40543</v>
      </c>
      <c r="F123" s="62">
        <v>6650</v>
      </c>
      <c r="G123" s="31" t="s">
        <v>31</v>
      </c>
      <c r="H123" s="20" t="s">
        <v>437</v>
      </c>
      <c r="I123" s="125">
        <v>3325</v>
      </c>
    </row>
    <row r="124" spans="1:9" s="5" customFormat="1" ht="49.5" customHeight="1" thickBot="1">
      <c r="A124" s="46" t="s">
        <v>447</v>
      </c>
      <c r="B124" s="46" t="s">
        <v>448</v>
      </c>
      <c r="C124" s="46" t="s">
        <v>449</v>
      </c>
      <c r="D124" s="47">
        <v>40499</v>
      </c>
      <c r="E124" s="47">
        <v>40543</v>
      </c>
      <c r="F124" s="72">
        <v>20000</v>
      </c>
      <c r="G124" s="49" t="s">
        <v>31</v>
      </c>
      <c r="H124" s="46" t="s">
        <v>450</v>
      </c>
      <c r="I124" s="128">
        <v>20000</v>
      </c>
    </row>
    <row r="125" spans="1:10" s="3" customFormat="1" ht="34.5" customHeight="1" thickTop="1">
      <c r="A125" s="11" t="s">
        <v>461</v>
      </c>
      <c r="B125" s="11"/>
      <c r="C125" s="11"/>
      <c r="D125" s="11"/>
      <c r="E125" s="11"/>
      <c r="F125" s="11"/>
      <c r="G125" s="11"/>
      <c r="H125" s="11"/>
      <c r="I125" s="11"/>
      <c r="J125"/>
    </row>
    <row r="126" spans="1:10" s="3" customFormat="1" ht="34.5" customHeight="1">
      <c r="A126"/>
      <c r="B126"/>
      <c r="C126"/>
      <c r="D126"/>
      <c r="E126"/>
      <c r="F126"/>
      <c r="G126"/>
      <c r="H126"/>
      <c r="I126"/>
      <c r="J126"/>
    </row>
    <row r="127" spans="1:10" s="3" customFormat="1" ht="34.5" customHeight="1">
      <c r="A127"/>
      <c r="B127"/>
      <c r="C127"/>
      <c r="D127"/>
      <c r="E127"/>
      <c r="F127"/>
      <c r="G127"/>
      <c r="H127"/>
      <c r="I127"/>
      <c r="J127"/>
    </row>
    <row r="128" spans="1:10" s="3" customFormat="1" ht="34.5" customHeight="1">
      <c r="A128"/>
      <c r="B128"/>
      <c r="C128"/>
      <c r="D128"/>
      <c r="E128"/>
      <c r="F128"/>
      <c r="G128"/>
      <c r="H128"/>
      <c r="I128"/>
      <c r="J128"/>
    </row>
    <row r="129" spans="1:10" s="3" customFormat="1" ht="34.5" customHeight="1">
      <c r="A129"/>
      <c r="B129"/>
      <c r="C129"/>
      <c r="D129"/>
      <c r="E129"/>
      <c r="F129"/>
      <c r="G129"/>
      <c r="H129"/>
      <c r="I129"/>
      <c r="J129"/>
    </row>
    <row r="130" spans="1:10" s="3" customFormat="1" ht="34.5" customHeight="1">
      <c r="A130"/>
      <c r="B130"/>
      <c r="C130"/>
      <c r="D130"/>
      <c r="E130"/>
      <c r="F130"/>
      <c r="G130"/>
      <c r="H130"/>
      <c r="I130"/>
      <c r="J130"/>
    </row>
    <row r="131" spans="1:10" s="3" customFormat="1" ht="34.5" customHeight="1">
      <c r="A131"/>
      <c r="B131"/>
      <c r="C131"/>
      <c r="D131"/>
      <c r="E131"/>
      <c r="F131"/>
      <c r="G131"/>
      <c r="H131"/>
      <c r="I131"/>
      <c r="J131"/>
    </row>
    <row r="132" spans="1:10" s="3" customFormat="1" ht="34.5" customHeight="1">
      <c r="A132"/>
      <c r="B132"/>
      <c r="C132"/>
      <c r="D132"/>
      <c r="E132"/>
      <c r="F132"/>
      <c r="G132"/>
      <c r="H132"/>
      <c r="I132"/>
      <c r="J132"/>
    </row>
    <row r="133" spans="1:10" s="3" customFormat="1" ht="34.5" customHeight="1">
      <c r="A133"/>
      <c r="B133"/>
      <c r="C133"/>
      <c r="D133"/>
      <c r="E133"/>
      <c r="F133"/>
      <c r="G133"/>
      <c r="H133"/>
      <c r="I133"/>
      <c r="J133"/>
    </row>
    <row r="134" spans="1:10" s="3" customFormat="1" ht="34.5" customHeight="1">
      <c r="A134"/>
      <c r="B134"/>
      <c r="C134"/>
      <c r="D134"/>
      <c r="E134"/>
      <c r="F134"/>
      <c r="G134"/>
      <c r="H134"/>
      <c r="I134"/>
      <c r="J134"/>
    </row>
    <row r="135" spans="1:10" s="3" customFormat="1" ht="34.5" customHeight="1">
      <c r="A135"/>
      <c r="B135"/>
      <c r="C135"/>
      <c r="D135"/>
      <c r="E135"/>
      <c r="F135"/>
      <c r="G135"/>
      <c r="H135"/>
      <c r="I135"/>
      <c r="J135"/>
    </row>
    <row r="136" spans="7:9" ht="34.5" customHeight="1">
      <c r="G136"/>
      <c r="I136"/>
    </row>
    <row r="137" spans="1:10" s="3" customFormat="1" ht="34.5" customHeight="1">
      <c r="A137"/>
      <c r="B137"/>
      <c r="C137"/>
      <c r="D137"/>
      <c r="E137"/>
      <c r="F137"/>
      <c r="G137"/>
      <c r="H137"/>
      <c r="I137"/>
      <c r="J137"/>
    </row>
    <row r="138" spans="1:10" s="3" customFormat="1" ht="34.5" customHeight="1">
      <c r="A138"/>
      <c r="B138"/>
      <c r="C138"/>
      <c r="D138"/>
      <c r="E138"/>
      <c r="F138"/>
      <c r="G138"/>
      <c r="H138"/>
      <c r="I138"/>
      <c r="J138"/>
    </row>
    <row r="139" spans="1:10" s="3" customFormat="1" ht="34.5" customHeight="1">
      <c r="A139"/>
      <c r="B139"/>
      <c r="C139"/>
      <c r="D139"/>
      <c r="E139"/>
      <c r="F139"/>
      <c r="G139"/>
      <c r="H139"/>
      <c r="I139"/>
      <c r="J139"/>
    </row>
    <row r="140" spans="1:10" s="3" customFormat="1" ht="34.5" customHeight="1">
      <c r="A140"/>
      <c r="B140"/>
      <c r="C140"/>
      <c r="D140"/>
      <c r="E140"/>
      <c r="F140"/>
      <c r="G140"/>
      <c r="H140"/>
      <c r="I140"/>
      <c r="J140"/>
    </row>
    <row r="141" spans="1:10" s="3" customFormat="1" ht="34.5" customHeight="1">
      <c r="A141"/>
      <c r="B141"/>
      <c r="C141"/>
      <c r="D141"/>
      <c r="E141"/>
      <c r="F141"/>
      <c r="G141"/>
      <c r="H141"/>
      <c r="I141"/>
      <c r="J141"/>
    </row>
    <row r="142" spans="1:10" s="3" customFormat="1" ht="34.5" customHeight="1">
      <c r="A142"/>
      <c r="B142"/>
      <c r="C142"/>
      <c r="D142"/>
      <c r="E142"/>
      <c r="F142"/>
      <c r="G142"/>
      <c r="H142"/>
      <c r="I142"/>
      <c r="J142"/>
    </row>
    <row r="143" spans="1:10" s="3" customFormat="1" ht="34.5" customHeight="1">
      <c r="A143"/>
      <c r="B143"/>
      <c r="C143"/>
      <c r="D143"/>
      <c r="E143"/>
      <c r="F143"/>
      <c r="G143"/>
      <c r="H143"/>
      <c r="I143"/>
      <c r="J143"/>
    </row>
    <row r="144" spans="1:10" s="3" customFormat="1" ht="34.5" customHeight="1">
      <c r="A144"/>
      <c r="B144"/>
      <c r="C144"/>
      <c r="D144"/>
      <c r="E144"/>
      <c r="F144"/>
      <c r="G144"/>
      <c r="H144"/>
      <c r="I144"/>
      <c r="J144"/>
    </row>
    <row r="145" spans="1:10" s="3" customFormat="1" ht="34.5" customHeight="1">
      <c r="A145"/>
      <c r="B145"/>
      <c r="C145"/>
      <c r="D145"/>
      <c r="E145"/>
      <c r="F145"/>
      <c r="G145"/>
      <c r="H145"/>
      <c r="I145"/>
      <c r="J145"/>
    </row>
    <row r="146" spans="1:10" s="3" customFormat="1" ht="34.5" customHeight="1">
      <c r="A146"/>
      <c r="B146"/>
      <c r="C146"/>
      <c r="D146"/>
      <c r="E146"/>
      <c r="F146"/>
      <c r="G146"/>
      <c r="H146"/>
      <c r="I146"/>
      <c r="J146"/>
    </row>
    <row r="147" spans="1:10" s="3" customFormat="1" ht="34.5" customHeight="1">
      <c r="A147"/>
      <c r="B147"/>
      <c r="C147"/>
      <c r="D147"/>
      <c r="E147"/>
      <c r="F147"/>
      <c r="G147"/>
      <c r="H147"/>
      <c r="I147"/>
      <c r="J147"/>
    </row>
    <row r="148" spans="1:10" s="3" customFormat="1" ht="34.5" customHeight="1">
      <c r="A148"/>
      <c r="B148"/>
      <c r="C148"/>
      <c r="D148"/>
      <c r="E148"/>
      <c r="F148"/>
      <c r="G148"/>
      <c r="H148"/>
      <c r="I148"/>
      <c r="J148"/>
    </row>
    <row r="149" spans="1:10" s="3" customFormat="1" ht="34.5" customHeight="1">
      <c r="A149"/>
      <c r="B149"/>
      <c r="C149"/>
      <c r="D149"/>
      <c r="E149"/>
      <c r="F149"/>
      <c r="G149"/>
      <c r="H149"/>
      <c r="I149"/>
      <c r="J149"/>
    </row>
    <row r="150" spans="1:10" s="3" customFormat="1" ht="34.5" customHeight="1">
      <c r="A150"/>
      <c r="B150"/>
      <c r="C150"/>
      <c r="D150"/>
      <c r="E150"/>
      <c r="F150"/>
      <c r="G150"/>
      <c r="H150"/>
      <c r="I150"/>
      <c r="J150"/>
    </row>
    <row r="151" spans="1:10" s="3" customFormat="1" ht="34.5" customHeight="1">
      <c r="A151"/>
      <c r="B151"/>
      <c r="C151"/>
      <c r="D151"/>
      <c r="E151"/>
      <c r="F151"/>
      <c r="G151"/>
      <c r="H151"/>
      <c r="I151"/>
      <c r="J151"/>
    </row>
    <row r="152" spans="1:10" s="3" customFormat="1" ht="34.5" customHeight="1">
      <c r="A152"/>
      <c r="B152"/>
      <c r="C152"/>
      <c r="D152"/>
      <c r="E152"/>
      <c r="F152"/>
      <c r="G152"/>
      <c r="H152"/>
      <c r="I152"/>
      <c r="J152"/>
    </row>
    <row r="153" spans="1:10" s="3" customFormat="1" ht="34.5" customHeight="1">
      <c r="A153"/>
      <c r="B153"/>
      <c r="C153"/>
      <c r="D153"/>
      <c r="E153"/>
      <c r="F153"/>
      <c r="G153"/>
      <c r="H153"/>
      <c r="I153"/>
      <c r="J153"/>
    </row>
    <row r="154" spans="7:9" ht="34.5" customHeight="1">
      <c r="G154"/>
      <c r="I154"/>
    </row>
    <row r="155" spans="1:10" s="3" customFormat="1" ht="34.5" customHeight="1">
      <c r="A155"/>
      <c r="B155"/>
      <c r="C155"/>
      <c r="D155"/>
      <c r="E155"/>
      <c r="F155"/>
      <c r="G155"/>
      <c r="H155"/>
      <c r="I155"/>
      <c r="J155"/>
    </row>
    <row r="156" spans="1:10" s="3" customFormat="1" ht="34.5" customHeight="1">
      <c r="A156"/>
      <c r="B156"/>
      <c r="C156"/>
      <c r="D156"/>
      <c r="E156"/>
      <c r="F156"/>
      <c r="G156"/>
      <c r="H156"/>
      <c r="I156"/>
      <c r="J156"/>
    </row>
    <row r="157" spans="1:10" s="3" customFormat="1" ht="34.5" customHeight="1">
      <c r="A157"/>
      <c r="B157"/>
      <c r="C157"/>
      <c r="D157"/>
      <c r="E157"/>
      <c r="F157"/>
      <c r="G157"/>
      <c r="H157"/>
      <c r="I157"/>
      <c r="J157"/>
    </row>
    <row r="158" spans="1:10" s="3" customFormat="1" ht="34.5" customHeight="1">
      <c r="A158"/>
      <c r="B158"/>
      <c r="C158"/>
      <c r="D158"/>
      <c r="E158"/>
      <c r="F158"/>
      <c r="G158"/>
      <c r="H158"/>
      <c r="I158"/>
      <c r="J158"/>
    </row>
    <row r="159" spans="1:10" s="4" customFormat="1" ht="34.5" customHeight="1">
      <c r="A159"/>
      <c r="B159"/>
      <c r="C159"/>
      <c r="D159"/>
      <c r="E159"/>
      <c r="F159"/>
      <c r="G159"/>
      <c r="H159"/>
      <c r="I159"/>
      <c r="J159"/>
    </row>
    <row r="160" spans="1:10" s="3" customFormat="1" ht="34.5" customHeight="1">
      <c r="A160"/>
      <c r="B160"/>
      <c r="C160"/>
      <c r="D160"/>
      <c r="E160"/>
      <c r="F160"/>
      <c r="G160"/>
      <c r="H160"/>
      <c r="I160"/>
      <c r="J160"/>
    </row>
    <row r="161" spans="1:10" s="3" customFormat="1" ht="34.5" customHeight="1">
      <c r="A161"/>
      <c r="B161"/>
      <c r="C161"/>
      <c r="D161"/>
      <c r="E161"/>
      <c r="F161"/>
      <c r="G161"/>
      <c r="H161"/>
      <c r="I161"/>
      <c r="J161"/>
    </row>
    <row r="162" spans="1:10" s="3" customFormat="1" ht="34.5" customHeight="1">
      <c r="A162"/>
      <c r="B162"/>
      <c r="C162"/>
      <c r="D162"/>
      <c r="E162"/>
      <c r="F162"/>
      <c r="G162"/>
      <c r="H162"/>
      <c r="I162"/>
      <c r="J162"/>
    </row>
    <row r="163" spans="1:10" s="3" customFormat="1" ht="34.5" customHeight="1">
      <c r="A163"/>
      <c r="B163"/>
      <c r="C163"/>
      <c r="D163"/>
      <c r="E163"/>
      <c r="F163"/>
      <c r="G163"/>
      <c r="H163"/>
      <c r="I163"/>
      <c r="J163"/>
    </row>
    <row r="164" spans="1:10" s="3" customFormat="1" ht="34.5" customHeight="1">
      <c r="A164"/>
      <c r="B164"/>
      <c r="C164"/>
      <c r="D164"/>
      <c r="E164"/>
      <c r="F164"/>
      <c r="G164"/>
      <c r="H164"/>
      <c r="I164"/>
      <c r="J164"/>
    </row>
    <row r="165" spans="1:10" s="3" customFormat="1" ht="34.5" customHeight="1">
      <c r="A165"/>
      <c r="B165"/>
      <c r="C165"/>
      <c r="D165"/>
      <c r="E165"/>
      <c r="F165"/>
      <c r="G165"/>
      <c r="H165"/>
      <c r="I165"/>
      <c r="J165"/>
    </row>
    <row r="166" spans="1:10" s="3" customFormat="1" ht="34.5" customHeight="1">
      <c r="A166"/>
      <c r="B166"/>
      <c r="C166"/>
      <c r="D166"/>
      <c r="E166"/>
      <c r="F166"/>
      <c r="G166"/>
      <c r="H166"/>
      <c r="I166"/>
      <c r="J166"/>
    </row>
    <row r="167" spans="1:10" s="3" customFormat="1" ht="34.5" customHeight="1">
      <c r="A167"/>
      <c r="B167"/>
      <c r="C167"/>
      <c r="D167"/>
      <c r="E167"/>
      <c r="F167"/>
      <c r="G167"/>
      <c r="H167"/>
      <c r="I167"/>
      <c r="J167"/>
    </row>
    <row r="168" spans="1:10" s="3" customFormat="1" ht="34.5" customHeight="1">
      <c r="A168"/>
      <c r="B168"/>
      <c r="C168"/>
      <c r="D168"/>
      <c r="E168"/>
      <c r="F168"/>
      <c r="G168"/>
      <c r="H168"/>
      <c r="I168"/>
      <c r="J168"/>
    </row>
    <row r="169" spans="1:10" s="3" customFormat="1" ht="34.5" customHeight="1">
      <c r="A169"/>
      <c r="B169"/>
      <c r="C169"/>
      <c r="D169"/>
      <c r="E169"/>
      <c r="F169"/>
      <c r="G169"/>
      <c r="H169"/>
      <c r="I169"/>
      <c r="J169"/>
    </row>
    <row r="170" spans="1:10" s="3" customFormat="1" ht="34.5" customHeight="1">
      <c r="A170"/>
      <c r="B170"/>
      <c r="C170"/>
      <c r="D170"/>
      <c r="E170"/>
      <c r="F170"/>
      <c r="G170"/>
      <c r="H170"/>
      <c r="I170"/>
      <c r="J170"/>
    </row>
    <row r="171" spans="1:10" s="3" customFormat="1" ht="34.5" customHeight="1">
      <c r="A171"/>
      <c r="B171"/>
      <c r="C171"/>
      <c r="D171"/>
      <c r="E171"/>
      <c r="F171"/>
      <c r="G171"/>
      <c r="H171"/>
      <c r="I171"/>
      <c r="J171"/>
    </row>
    <row r="172" spans="1:10" s="3" customFormat="1" ht="34.5" customHeight="1">
      <c r="A172"/>
      <c r="B172"/>
      <c r="C172"/>
      <c r="D172"/>
      <c r="E172"/>
      <c r="F172"/>
      <c r="G172"/>
      <c r="H172"/>
      <c r="I172"/>
      <c r="J172"/>
    </row>
    <row r="173" spans="1:10" s="3" customFormat="1" ht="34.5" customHeight="1">
      <c r="A173"/>
      <c r="B173"/>
      <c r="C173"/>
      <c r="D173"/>
      <c r="E173"/>
      <c r="F173"/>
      <c r="G173"/>
      <c r="H173"/>
      <c r="I173"/>
      <c r="J173"/>
    </row>
    <row r="174" spans="1:10" s="3" customFormat="1" ht="34.5" customHeight="1">
      <c r="A174"/>
      <c r="B174"/>
      <c r="C174"/>
      <c r="D174"/>
      <c r="E174"/>
      <c r="F174"/>
      <c r="G174"/>
      <c r="H174"/>
      <c r="I174"/>
      <c r="J174"/>
    </row>
    <row r="175" spans="7:9" ht="34.5" customHeight="1">
      <c r="G175"/>
      <c r="I175"/>
    </row>
    <row r="176" spans="1:10" s="3" customFormat="1" ht="34.5" customHeight="1">
      <c r="A176"/>
      <c r="B176"/>
      <c r="C176"/>
      <c r="D176"/>
      <c r="E176"/>
      <c r="F176"/>
      <c r="G176"/>
      <c r="H176"/>
      <c r="I176"/>
      <c r="J176"/>
    </row>
    <row r="177" spans="1:10" s="3" customFormat="1" ht="34.5" customHeight="1">
      <c r="A177"/>
      <c r="B177"/>
      <c r="C177"/>
      <c r="D177"/>
      <c r="E177"/>
      <c r="F177"/>
      <c r="G177"/>
      <c r="H177"/>
      <c r="I177"/>
      <c r="J177"/>
    </row>
    <row r="178" spans="1:10" s="3" customFormat="1" ht="34.5" customHeight="1">
      <c r="A178"/>
      <c r="B178"/>
      <c r="C178"/>
      <c r="D178"/>
      <c r="E178"/>
      <c r="F178"/>
      <c r="G178"/>
      <c r="H178"/>
      <c r="I178"/>
      <c r="J178"/>
    </row>
    <row r="179" spans="1:10" s="3" customFormat="1" ht="34.5" customHeight="1">
      <c r="A179"/>
      <c r="B179"/>
      <c r="C179"/>
      <c r="D179"/>
      <c r="E179"/>
      <c r="F179"/>
      <c r="G179"/>
      <c r="H179"/>
      <c r="I179"/>
      <c r="J179"/>
    </row>
    <row r="180" spans="1:10" s="3" customFormat="1" ht="34.5" customHeight="1">
      <c r="A180"/>
      <c r="B180"/>
      <c r="C180"/>
      <c r="D180"/>
      <c r="E180"/>
      <c r="F180"/>
      <c r="G180"/>
      <c r="H180"/>
      <c r="I180"/>
      <c r="J180"/>
    </row>
    <row r="181" spans="1:10" s="3" customFormat="1" ht="34.5" customHeight="1">
      <c r="A181"/>
      <c r="B181"/>
      <c r="C181"/>
      <c r="D181"/>
      <c r="E181"/>
      <c r="F181"/>
      <c r="G181"/>
      <c r="H181"/>
      <c r="I181"/>
      <c r="J181"/>
    </row>
    <row r="182" spans="1:10" s="3" customFormat="1" ht="34.5" customHeight="1">
      <c r="A182"/>
      <c r="B182"/>
      <c r="C182"/>
      <c r="D182"/>
      <c r="E182"/>
      <c r="F182"/>
      <c r="G182"/>
      <c r="H182"/>
      <c r="I182"/>
      <c r="J182"/>
    </row>
    <row r="183" spans="1:10" s="3" customFormat="1" ht="34.5" customHeight="1">
      <c r="A183"/>
      <c r="B183"/>
      <c r="C183"/>
      <c r="D183"/>
      <c r="E183"/>
      <c r="F183"/>
      <c r="G183"/>
      <c r="H183"/>
      <c r="I183"/>
      <c r="J183"/>
    </row>
    <row r="184" spans="1:10" s="3" customFormat="1" ht="34.5" customHeight="1">
      <c r="A184"/>
      <c r="B184"/>
      <c r="C184"/>
      <c r="D184"/>
      <c r="E184"/>
      <c r="F184"/>
      <c r="G184"/>
      <c r="H184"/>
      <c r="I184"/>
      <c r="J184"/>
    </row>
    <row r="185" spans="1:10" s="3" customFormat="1" ht="34.5" customHeight="1">
      <c r="A185"/>
      <c r="B185"/>
      <c r="C185"/>
      <c r="D185"/>
      <c r="E185"/>
      <c r="F185"/>
      <c r="G185"/>
      <c r="H185"/>
      <c r="I185"/>
      <c r="J185"/>
    </row>
    <row r="186" spans="1:10" s="3" customFormat="1" ht="34.5" customHeight="1">
      <c r="A186"/>
      <c r="B186"/>
      <c r="C186"/>
      <c r="D186"/>
      <c r="E186"/>
      <c r="F186"/>
      <c r="G186"/>
      <c r="H186"/>
      <c r="I186"/>
      <c r="J186"/>
    </row>
    <row r="187" spans="1:10" s="3" customFormat="1" ht="34.5" customHeight="1">
      <c r="A187"/>
      <c r="B187"/>
      <c r="C187"/>
      <c r="D187"/>
      <c r="E187"/>
      <c r="F187"/>
      <c r="G187"/>
      <c r="H187"/>
      <c r="I187"/>
      <c r="J187"/>
    </row>
    <row r="188" spans="1:10" s="3" customFormat="1" ht="34.5" customHeight="1">
      <c r="A188"/>
      <c r="B188"/>
      <c r="C188"/>
      <c r="D188"/>
      <c r="E188"/>
      <c r="F188"/>
      <c r="G188"/>
      <c r="H188"/>
      <c r="I188"/>
      <c r="J188"/>
    </row>
    <row r="189" spans="1:10" s="3" customFormat="1" ht="34.5" customHeight="1">
      <c r="A189"/>
      <c r="B189"/>
      <c r="C189"/>
      <c r="D189"/>
      <c r="E189"/>
      <c r="F189"/>
      <c r="G189"/>
      <c r="H189"/>
      <c r="I189"/>
      <c r="J189"/>
    </row>
    <row r="190" spans="1:10" s="3" customFormat="1" ht="34.5" customHeight="1">
      <c r="A190"/>
      <c r="B190"/>
      <c r="C190"/>
      <c r="D190"/>
      <c r="E190"/>
      <c r="F190"/>
      <c r="G190"/>
      <c r="H190"/>
      <c r="I190"/>
      <c r="J190"/>
    </row>
    <row r="191" spans="1:10" s="3" customFormat="1" ht="34.5" customHeight="1">
      <c r="A191"/>
      <c r="B191"/>
      <c r="C191"/>
      <c r="D191"/>
      <c r="E191"/>
      <c r="F191"/>
      <c r="G191"/>
      <c r="H191"/>
      <c r="I191"/>
      <c r="J191"/>
    </row>
    <row r="192" spans="1:10" s="3" customFormat="1" ht="34.5" customHeight="1">
      <c r="A192"/>
      <c r="B192"/>
      <c r="C192"/>
      <c r="D192"/>
      <c r="E192"/>
      <c r="F192"/>
      <c r="G192"/>
      <c r="H192"/>
      <c r="I192"/>
      <c r="J192"/>
    </row>
    <row r="193" spans="1:10" s="3" customFormat="1" ht="34.5" customHeight="1">
      <c r="A193"/>
      <c r="B193"/>
      <c r="C193"/>
      <c r="D193"/>
      <c r="E193"/>
      <c r="F193"/>
      <c r="G193"/>
      <c r="H193"/>
      <c r="I193"/>
      <c r="J193"/>
    </row>
    <row r="194" spans="1:10" s="3" customFormat="1" ht="34.5" customHeight="1">
      <c r="A194"/>
      <c r="B194"/>
      <c r="C194"/>
      <c r="D194"/>
      <c r="E194"/>
      <c r="F194"/>
      <c r="G194"/>
      <c r="H194"/>
      <c r="I194"/>
      <c r="J194"/>
    </row>
    <row r="195" spans="1:10" s="3" customFormat="1" ht="34.5" customHeight="1">
      <c r="A195"/>
      <c r="B195"/>
      <c r="C195"/>
      <c r="D195"/>
      <c r="E195"/>
      <c r="F195"/>
      <c r="G195"/>
      <c r="H195"/>
      <c r="I195"/>
      <c r="J195"/>
    </row>
    <row r="196" spans="1:10" s="3" customFormat="1" ht="34.5" customHeight="1">
      <c r="A196"/>
      <c r="B196"/>
      <c r="C196"/>
      <c r="D196"/>
      <c r="E196"/>
      <c r="F196"/>
      <c r="G196"/>
      <c r="H196"/>
      <c r="I196"/>
      <c r="J196"/>
    </row>
    <row r="197" spans="1:10" s="3" customFormat="1" ht="34.5" customHeight="1">
      <c r="A197"/>
      <c r="B197"/>
      <c r="C197"/>
      <c r="D197"/>
      <c r="E197"/>
      <c r="F197"/>
      <c r="G197"/>
      <c r="H197"/>
      <c r="I197"/>
      <c r="J197"/>
    </row>
    <row r="198" spans="7:9" ht="34.5" customHeight="1">
      <c r="G198"/>
      <c r="I198"/>
    </row>
    <row r="199" spans="7:9" ht="34.5" customHeight="1">
      <c r="G199"/>
      <c r="I199"/>
    </row>
    <row r="200" spans="1:10" s="3" customFormat="1" ht="34.5" customHeight="1">
      <c r="A200"/>
      <c r="B200"/>
      <c r="C200"/>
      <c r="D200"/>
      <c r="E200"/>
      <c r="F200"/>
      <c r="G200"/>
      <c r="H200"/>
      <c r="I200"/>
      <c r="J200"/>
    </row>
    <row r="201" spans="7:9" ht="34.5" customHeight="1">
      <c r="G201"/>
      <c r="I201"/>
    </row>
    <row r="202" spans="7:9" ht="34.5" customHeight="1">
      <c r="G202"/>
      <c r="I202"/>
    </row>
    <row r="203" spans="1:10" s="3" customFormat="1" ht="34.5" customHeight="1">
      <c r="A203"/>
      <c r="B203"/>
      <c r="C203"/>
      <c r="D203"/>
      <c r="E203"/>
      <c r="F203"/>
      <c r="G203"/>
      <c r="H203"/>
      <c r="I203"/>
      <c r="J203"/>
    </row>
    <row r="204" spans="1:10" s="3" customFormat="1" ht="34.5" customHeight="1">
      <c r="A204"/>
      <c r="B204"/>
      <c r="C204"/>
      <c r="D204"/>
      <c r="E204"/>
      <c r="F204"/>
      <c r="G204"/>
      <c r="H204"/>
      <c r="I204"/>
      <c r="J204"/>
    </row>
    <row r="205" spans="1:10" s="3" customFormat="1" ht="34.5" customHeight="1">
      <c r="A205"/>
      <c r="B205"/>
      <c r="C205"/>
      <c r="D205"/>
      <c r="E205"/>
      <c r="F205"/>
      <c r="G205"/>
      <c r="H205"/>
      <c r="I205"/>
      <c r="J205"/>
    </row>
    <row r="206" spans="1:10" s="3" customFormat="1" ht="34.5" customHeight="1">
      <c r="A206"/>
      <c r="B206"/>
      <c r="C206"/>
      <c r="D206"/>
      <c r="E206"/>
      <c r="F206"/>
      <c r="G206"/>
      <c r="H206"/>
      <c r="I206"/>
      <c r="J206"/>
    </row>
    <row r="207" spans="1:10" s="3" customFormat="1" ht="34.5" customHeight="1">
      <c r="A207"/>
      <c r="B207"/>
      <c r="C207"/>
      <c r="D207"/>
      <c r="E207"/>
      <c r="F207"/>
      <c r="G207"/>
      <c r="H207"/>
      <c r="I207"/>
      <c r="J207"/>
    </row>
    <row r="208" spans="1:10" s="3" customFormat="1" ht="34.5" customHeight="1">
      <c r="A208"/>
      <c r="B208"/>
      <c r="C208"/>
      <c r="D208"/>
      <c r="E208"/>
      <c r="F208"/>
      <c r="G208"/>
      <c r="H208"/>
      <c r="I208"/>
      <c r="J208"/>
    </row>
    <row r="209" spans="1:10" s="3" customFormat="1" ht="34.5" customHeight="1">
      <c r="A209"/>
      <c r="B209"/>
      <c r="C209"/>
      <c r="D209"/>
      <c r="E209"/>
      <c r="F209"/>
      <c r="G209"/>
      <c r="H209"/>
      <c r="I209"/>
      <c r="J209"/>
    </row>
    <row r="210" spans="1:10" s="3" customFormat="1" ht="34.5" customHeight="1">
      <c r="A210"/>
      <c r="B210"/>
      <c r="C210"/>
      <c r="D210"/>
      <c r="E210"/>
      <c r="F210"/>
      <c r="G210"/>
      <c r="H210"/>
      <c r="I210"/>
      <c r="J210"/>
    </row>
    <row r="211" spans="1:10" s="3" customFormat="1" ht="34.5" customHeight="1">
      <c r="A211"/>
      <c r="B211"/>
      <c r="C211"/>
      <c r="D211"/>
      <c r="E211"/>
      <c r="F211"/>
      <c r="G211"/>
      <c r="H211"/>
      <c r="I211"/>
      <c r="J211"/>
    </row>
    <row r="212" spans="1:10" s="3" customFormat="1" ht="34.5" customHeight="1">
      <c r="A212"/>
      <c r="B212"/>
      <c r="C212"/>
      <c r="D212"/>
      <c r="E212"/>
      <c r="F212"/>
      <c r="G212"/>
      <c r="H212"/>
      <c r="I212"/>
      <c r="J212"/>
    </row>
    <row r="213" spans="1:10" s="3" customFormat="1" ht="34.5" customHeight="1">
      <c r="A213"/>
      <c r="B213"/>
      <c r="C213"/>
      <c r="D213"/>
      <c r="E213"/>
      <c r="F213"/>
      <c r="G213"/>
      <c r="H213"/>
      <c r="I213"/>
      <c r="J213"/>
    </row>
    <row r="214" spans="1:10" s="3" customFormat="1" ht="34.5" customHeight="1">
      <c r="A214"/>
      <c r="B214"/>
      <c r="C214"/>
      <c r="D214"/>
      <c r="E214"/>
      <c r="F214"/>
      <c r="G214"/>
      <c r="H214"/>
      <c r="I214"/>
      <c r="J214"/>
    </row>
    <row r="215" spans="1:10" s="3" customFormat="1" ht="34.5" customHeight="1">
      <c r="A215"/>
      <c r="B215"/>
      <c r="C215"/>
      <c r="D215"/>
      <c r="E215"/>
      <c r="F215"/>
      <c r="G215"/>
      <c r="H215"/>
      <c r="I215"/>
      <c r="J215"/>
    </row>
    <row r="216" spans="1:10" s="3" customFormat="1" ht="34.5" customHeight="1">
      <c r="A216"/>
      <c r="B216"/>
      <c r="C216"/>
      <c r="D216"/>
      <c r="E216"/>
      <c r="F216"/>
      <c r="G216"/>
      <c r="H216"/>
      <c r="I216"/>
      <c r="J216"/>
    </row>
    <row r="217" spans="1:10" s="3" customFormat="1" ht="34.5" customHeight="1">
      <c r="A217"/>
      <c r="B217"/>
      <c r="C217"/>
      <c r="D217"/>
      <c r="E217"/>
      <c r="F217"/>
      <c r="G217"/>
      <c r="H217"/>
      <c r="I217"/>
      <c r="J217"/>
    </row>
    <row r="218" spans="1:10" s="3" customFormat="1" ht="34.5" customHeight="1">
      <c r="A218"/>
      <c r="B218"/>
      <c r="C218"/>
      <c r="D218"/>
      <c r="E218"/>
      <c r="F218"/>
      <c r="G218"/>
      <c r="H218"/>
      <c r="I218"/>
      <c r="J218"/>
    </row>
    <row r="219" spans="1:10" s="3" customFormat="1" ht="34.5" customHeight="1">
      <c r="A219"/>
      <c r="B219"/>
      <c r="C219"/>
      <c r="D219"/>
      <c r="E219"/>
      <c r="F219"/>
      <c r="G219"/>
      <c r="H219"/>
      <c r="I219"/>
      <c r="J219"/>
    </row>
    <row r="220" spans="1:10" s="3" customFormat="1" ht="34.5" customHeight="1">
      <c r="A220"/>
      <c r="B220"/>
      <c r="C220"/>
      <c r="D220"/>
      <c r="E220"/>
      <c r="F220"/>
      <c r="G220"/>
      <c r="H220"/>
      <c r="I220"/>
      <c r="J220"/>
    </row>
    <row r="221" spans="1:10" s="3" customFormat="1" ht="34.5" customHeight="1">
      <c r="A221"/>
      <c r="B221"/>
      <c r="C221"/>
      <c r="D221"/>
      <c r="E221"/>
      <c r="F221"/>
      <c r="G221"/>
      <c r="H221"/>
      <c r="I221"/>
      <c r="J221"/>
    </row>
    <row r="222" spans="1:10" s="3" customFormat="1" ht="34.5" customHeight="1">
      <c r="A222"/>
      <c r="B222"/>
      <c r="C222"/>
      <c r="D222"/>
      <c r="E222"/>
      <c r="F222"/>
      <c r="G222"/>
      <c r="H222"/>
      <c r="I222"/>
      <c r="J222"/>
    </row>
    <row r="223" spans="1:10" s="3" customFormat="1" ht="34.5" customHeight="1">
      <c r="A223"/>
      <c r="B223"/>
      <c r="C223"/>
      <c r="D223"/>
      <c r="E223"/>
      <c r="F223"/>
      <c r="G223"/>
      <c r="H223"/>
      <c r="I223"/>
      <c r="J223"/>
    </row>
    <row r="224" spans="1:10" s="3" customFormat="1" ht="34.5" customHeight="1">
      <c r="A224"/>
      <c r="B224"/>
      <c r="C224"/>
      <c r="D224"/>
      <c r="E224"/>
      <c r="F224"/>
      <c r="G224"/>
      <c r="H224"/>
      <c r="I224"/>
      <c r="J224"/>
    </row>
    <row r="225" spans="7:9" ht="34.5" customHeight="1">
      <c r="G225"/>
      <c r="I225"/>
    </row>
    <row r="226" spans="7:9" ht="34.5" customHeight="1">
      <c r="G226"/>
      <c r="I226"/>
    </row>
    <row r="227" spans="7:9" ht="34.5" customHeight="1">
      <c r="G227"/>
      <c r="I227"/>
    </row>
    <row r="228" spans="7:9" ht="34.5" customHeight="1">
      <c r="G228"/>
      <c r="I228"/>
    </row>
    <row r="229" spans="7:9" ht="34.5" customHeight="1">
      <c r="G229"/>
      <c r="I229"/>
    </row>
    <row r="230" spans="7:9" ht="34.5" customHeight="1">
      <c r="G230"/>
      <c r="I230"/>
    </row>
    <row r="231" spans="7:9" ht="34.5" customHeight="1">
      <c r="G231"/>
      <c r="I231"/>
    </row>
    <row r="232" spans="7:9" ht="34.5" customHeight="1">
      <c r="G232"/>
      <c r="I232"/>
    </row>
    <row r="233" spans="7:9" ht="34.5" customHeight="1">
      <c r="G233"/>
      <c r="I233"/>
    </row>
    <row r="234" spans="7:9" ht="34.5" customHeight="1">
      <c r="G234"/>
      <c r="I234"/>
    </row>
    <row r="235" spans="7:9" ht="34.5" customHeight="1">
      <c r="G235"/>
      <c r="I235"/>
    </row>
    <row r="236" spans="7:9" ht="34.5" customHeight="1">
      <c r="G236"/>
      <c r="I236"/>
    </row>
    <row r="237" spans="7:9" ht="34.5" customHeight="1">
      <c r="G237"/>
      <c r="I237"/>
    </row>
    <row r="238" spans="7:9" ht="34.5" customHeight="1">
      <c r="G238"/>
      <c r="I238"/>
    </row>
    <row r="239" spans="7:9" ht="34.5" customHeight="1">
      <c r="G239"/>
      <c r="I239"/>
    </row>
    <row r="240" spans="7:9" ht="34.5" customHeight="1">
      <c r="G240"/>
      <c r="I240"/>
    </row>
    <row r="241" ht="34.5" customHeight="1">
      <c r="A241" s="3"/>
    </row>
    <row r="242" ht="34.5" customHeight="1">
      <c r="A242" s="3"/>
    </row>
    <row r="243" ht="34.5" customHeight="1">
      <c r="A243" s="3"/>
    </row>
    <row r="244" ht="34.5" customHeight="1">
      <c r="A244" s="3"/>
    </row>
    <row r="245" ht="34.5" customHeight="1">
      <c r="A245" s="3"/>
    </row>
    <row r="246" ht="34.5" customHeight="1">
      <c r="A246" s="3"/>
    </row>
    <row r="247" ht="34.5" customHeight="1">
      <c r="A247" s="3"/>
    </row>
    <row r="248" ht="34.5" customHeight="1">
      <c r="A248" s="3"/>
    </row>
    <row r="249" ht="34.5" customHeight="1">
      <c r="A249" s="3"/>
    </row>
    <row r="250" ht="34.5" customHeight="1">
      <c r="A250" s="3"/>
    </row>
  </sheetData>
  <sheetProtection/>
  <mergeCells count="41">
    <mergeCell ref="A125:I125"/>
    <mergeCell ref="E88:E89"/>
    <mergeCell ref="F88:F89"/>
    <mergeCell ref="A115:A116"/>
    <mergeCell ref="B115:B116"/>
    <mergeCell ref="C115:C116"/>
    <mergeCell ref="D115:D116"/>
    <mergeCell ref="E115:E116"/>
    <mergeCell ref="F115:F116"/>
    <mergeCell ref="A88:A89"/>
    <mergeCell ref="B88:B89"/>
    <mergeCell ref="C88:C89"/>
    <mergeCell ref="D88:D89"/>
    <mergeCell ref="E42:E43"/>
    <mergeCell ref="F42:F43"/>
    <mergeCell ref="A65:A66"/>
    <mergeCell ref="B65:B66"/>
    <mergeCell ref="C65:C66"/>
    <mergeCell ref="D65:D66"/>
    <mergeCell ref="E65:E66"/>
    <mergeCell ref="F65:F66"/>
    <mergeCell ref="A42:A43"/>
    <mergeCell ref="B42:B43"/>
    <mergeCell ref="C42:C43"/>
    <mergeCell ref="D42:D43"/>
    <mergeCell ref="E38:E39"/>
    <mergeCell ref="F38:F39"/>
    <mergeCell ref="A40:A41"/>
    <mergeCell ref="B40:B41"/>
    <mergeCell ref="C40:C41"/>
    <mergeCell ref="D40:D41"/>
    <mergeCell ref="E40:E41"/>
    <mergeCell ref="F40:F41"/>
    <mergeCell ref="A1:I1"/>
    <mergeCell ref="A2:I2"/>
    <mergeCell ref="A3:I3"/>
    <mergeCell ref="A4:I4"/>
    <mergeCell ref="A38:A39"/>
    <mergeCell ref="B38:B39"/>
    <mergeCell ref="C38:C39"/>
    <mergeCell ref="D38:D39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8" r:id="rId1"/>
  <headerFooter alignWithMargins="0">
    <oddFooter>&amp;CPágina &amp;P de &amp;N</oddFooter>
  </headerFooter>
  <rowBreaks count="1" manualBreakCount="1"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2013-10-11T13:04:38Z</cp:lastPrinted>
  <dcterms:created xsi:type="dcterms:W3CDTF">2010-06-10T17:31:52Z</dcterms:created>
  <dcterms:modified xsi:type="dcterms:W3CDTF">2013-10-11T13:10:43Z</dcterms:modified>
  <cp:category/>
  <cp:version/>
  <cp:contentType/>
  <cp:contentStatus/>
</cp:coreProperties>
</file>